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rkf\Documents\YG-1\Holemaking\Spade Blades\X-Ref\"/>
    </mc:Choice>
  </mc:AlternateContent>
  <xr:revisionPtr revIDLastSave="0" documentId="8_{6DD7D997-929B-4C09-AA05-8ED452DECB41}" xr6:coauthVersionLast="44" xr6:coauthVersionMax="44" xr10:uidLastSave="{00000000-0000-0000-0000-000000000000}"/>
  <workbookProtection workbookPassword="CB5F" lockStructure="1"/>
  <bookViews>
    <workbookView xWindow="-120" yWindow="-120" windowWidth="29040" windowHeight="15840" xr2:uid="{1CFE580A-9AD5-4852-B28B-679C4F8277D9}"/>
  </bookViews>
  <sheets>
    <sheet name="Spade Drill X-ref Tool" sheetId="2" r:id="rId1"/>
    <sheet name="-" sheetId="3" r:id="rId2"/>
  </sheets>
  <definedNames>
    <definedName name="_xlnm._FilterDatabase" localSheetId="1" hidden="1">'-'!$B$17:$K$2659</definedName>
    <definedName name="_xlnm._FilterDatabase" localSheetId="0" hidden="1">'Spade Drill X-ref Tool'!$CA$5:$CQ$2647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1" i="2" l="1"/>
  <c r="AE8" i="2"/>
  <c r="R8" i="2"/>
  <c r="M8" i="2"/>
  <c r="H8" i="2"/>
  <c r="AB5" i="2"/>
  <c r="AF12" i="2"/>
  <c r="X12" i="2"/>
  <c r="J18" i="2"/>
  <c r="X21" i="2" s="1"/>
  <c r="C12" i="2"/>
  <c r="F14" i="2" s="1"/>
  <c r="O12" i="2"/>
  <c r="X25" i="2" l="1"/>
  <c r="AF25" i="2"/>
  <c r="O25" i="2"/>
  <c r="C25" i="2"/>
  <c r="F27" i="2" s="1"/>
</calcChain>
</file>

<file path=xl/sharedStrings.xml><?xml version="1.0" encoding="utf-8"?>
<sst xmlns="http://schemas.openxmlformats.org/spreadsheetml/2006/main" count="45592" uniqueCount="4631">
  <si>
    <t>Allied</t>
  </si>
  <si>
    <t>YG-1</t>
  </si>
  <si>
    <t>EDP#</t>
  </si>
  <si>
    <t xml:space="preserve">Material </t>
  </si>
  <si>
    <t>Finish</t>
  </si>
  <si>
    <t>Series</t>
  </si>
  <si>
    <t>Fraction</t>
  </si>
  <si>
    <t>Diameter
(inch)</t>
  </si>
  <si>
    <t>Diameter
(metric)</t>
  </si>
  <si>
    <t>Thickness</t>
  </si>
  <si>
    <t>Cross
Status</t>
  </si>
  <si>
    <t>45YH-9.5</t>
  </si>
  <si>
    <t>Super Cobalt</t>
  </si>
  <si>
    <t>AM200</t>
  </si>
  <si>
    <t>GEN2</t>
  </si>
  <si>
    <t>SV175095</t>
  </si>
  <si>
    <t>H-Coating</t>
  </si>
  <si>
    <t>SV Point</t>
  </si>
  <si>
    <t>Y</t>
  </si>
  <si>
    <t>-</t>
  </si>
  <si>
    <t>Direct</t>
  </si>
  <si>
    <t>45YH-0012</t>
  </si>
  <si>
    <t>SV125024</t>
  </si>
  <si>
    <t>45YH-.386</t>
  </si>
  <si>
    <t>SV175098</t>
  </si>
  <si>
    <t>45YH-.390</t>
  </si>
  <si>
    <t>SV125025</t>
  </si>
  <si>
    <t>45YH-10</t>
  </si>
  <si>
    <t>SV175100</t>
  </si>
  <si>
    <t>45YH-10.2</t>
  </si>
  <si>
    <t>SV175102</t>
  </si>
  <si>
    <t>45YH-0013</t>
  </si>
  <si>
    <t>SV125026</t>
  </si>
  <si>
    <t>45YH-10.5</t>
  </si>
  <si>
    <t>SV175105</t>
  </si>
  <si>
    <t>45YH-.421</t>
  </si>
  <si>
    <t>SV125027</t>
  </si>
  <si>
    <t>45YH-10.8</t>
  </si>
  <si>
    <t>SV175108</t>
  </si>
  <si>
    <t>45YH-11</t>
  </si>
  <si>
    <t>SV175110</t>
  </si>
  <si>
    <t>45ZH-0014</t>
  </si>
  <si>
    <t>SV125028</t>
  </si>
  <si>
    <t>Z</t>
  </si>
  <si>
    <t>45ZH-.451</t>
  </si>
  <si>
    <t>No Cross</t>
  </si>
  <si>
    <t>45ZH-11.5</t>
  </si>
  <si>
    <t>SV175115</t>
  </si>
  <si>
    <t>45ZH-.453</t>
  </si>
  <si>
    <t>SV125029</t>
  </si>
  <si>
    <t>45ZH-0015</t>
  </si>
  <si>
    <t>SV125030</t>
  </si>
  <si>
    <t>45ZH-12</t>
  </si>
  <si>
    <t>SV175120</t>
  </si>
  <si>
    <t>45ZH-.484</t>
  </si>
  <si>
    <t>SV125031</t>
  </si>
  <si>
    <t>45ZH-12.5</t>
  </si>
  <si>
    <t>SV175125</t>
  </si>
  <si>
    <t>45ZH-0016</t>
  </si>
  <si>
    <t>SV125032</t>
  </si>
  <si>
    <t>45ZH-.506</t>
  </si>
  <si>
    <t>45ZH-.510</t>
  </si>
  <si>
    <t>450H-13</t>
  </si>
  <si>
    <t>SV175130</t>
  </si>
  <si>
    <t>450H-.515</t>
  </si>
  <si>
    <t>SV125033</t>
  </si>
  <si>
    <t>450H-0017</t>
  </si>
  <si>
    <t>SV125034</t>
  </si>
  <si>
    <t>450H-13.5</t>
  </si>
  <si>
    <t>SV175135</t>
  </si>
  <si>
    <t>450H-.546</t>
  </si>
  <si>
    <t>SV125035</t>
  </si>
  <si>
    <t>450H-14</t>
  </si>
  <si>
    <t>SV175140</t>
  </si>
  <si>
    <t>450H-0018</t>
  </si>
  <si>
    <t>SV125036</t>
  </si>
  <si>
    <t>450H-14.5</t>
  </si>
  <si>
    <t>SV175145</t>
  </si>
  <si>
    <t>450H-.578</t>
  </si>
  <si>
    <t>SV125037</t>
  </si>
  <si>
    <t>450H-15</t>
  </si>
  <si>
    <t>SV175150</t>
  </si>
  <si>
    <t>450H-0019</t>
  </si>
  <si>
    <t>SV125038</t>
  </si>
  <si>
    <t>450H-.609</t>
  </si>
  <si>
    <t>SV125039</t>
  </si>
  <si>
    <t>450H-15.5</t>
  </si>
  <si>
    <t>SV175155</t>
  </si>
  <si>
    <t>450H-0020</t>
  </si>
  <si>
    <t>SV125040</t>
  </si>
  <si>
    <t>450H-16</t>
  </si>
  <si>
    <t>SV175160</t>
  </si>
  <si>
    <t>450H-.640</t>
  </si>
  <si>
    <t>SV125041</t>
  </si>
  <si>
    <t>450H-16.5</t>
  </si>
  <si>
    <t>SV175165</t>
  </si>
  <si>
    <t>450H-0021</t>
  </si>
  <si>
    <t>SV125042</t>
  </si>
  <si>
    <t>450H-17</t>
  </si>
  <si>
    <t>SV175170</t>
  </si>
  <si>
    <t>450H-.671</t>
  </si>
  <si>
    <t>SV125043</t>
  </si>
  <si>
    <t>450H-0022</t>
  </si>
  <si>
    <t>SV125044</t>
  </si>
  <si>
    <t>450H-17.5</t>
  </si>
  <si>
    <t>SV175175</t>
  </si>
  <si>
    <t>451H-.703</t>
  </si>
  <si>
    <t>SV125045</t>
  </si>
  <si>
    <t>451H-18</t>
  </si>
  <si>
    <t>SV175180</t>
  </si>
  <si>
    <t>451H-0023</t>
  </si>
  <si>
    <t>SV125046</t>
  </si>
  <si>
    <t>451H-18.5</t>
  </si>
  <si>
    <t>SV175185</t>
  </si>
  <si>
    <t>451H-.734</t>
  </si>
  <si>
    <t>SV125047</t>
  </si>
  <si>
    <t>451H-19</t>
  </si>
  <si>
    <t>SV175190</t>
  </si>
  <si>
    <t>451H-0024</t>
  </si>
  <si>
    <t>SV125048</t>
  </si>
  <si>
    <t>451H-.765</t>
  </si>
  <si>
    <t>451H-19.5</t>
  </si>
  <si>
    <t>SV175195</t>
  </si>
  <si>
    <t>451H-0025</t>
  </si>
  <si>
    <t>SV125050</t>
  </si>
  <si>
    <t>451H-20</t>
  </si>
  <si>
    <t>SV175200</t>
  </si>
  <si>
    <t>451H-.796</t>
  </si>
  <si>
    <t>SV125051</t>
  </si>
  <si>
    <t>451H-.801</t>
  </si>
  <si>
    <t>451H-20.5</t>
  </si>
  <si>
    <t>SV175205</t>
  </si>
  <si>
    <t>451H-0026</t>
  </si>
  <si>
    <t>SV125052</t>
  </si>
  <si>
    <t>451H-21</t>
  </si>
  <si>
    <t>SV175210</t>
  </si>
  <si>
    <t>451H-0027</t>
  </si>
  <si>
    <t>SV125054</t>
  </si>
  <si>
    <t>451H-21.5</t>
  </si>
  <si>
    <t>451H-.859</t>
  </si>
  <si>
    <t>SV125055</t>
  </si>
  <si>
    <t>451H-22</t>
  </si>
  <si>
    <t>SV175220</t>
  </si>
  <si>
    <t>451H-0028</t>
  </si>
  <si>
    <t>SV125056</t>
  </si>
  <si>
    <t>451H-22.5</t>
  </si>
  <si>
    <t>451H-.890</t>
  </si>
  <si>
    <t>SV125057</t>
  </si>
  <si>
    <t>451H-23</t>
  </si>
  <si>
    <t>SV175230</t>
  </si>
  <si>
    <t>451H-0029</t>
  </si>
  <si>
    <t>SV125058</t>
  </si>
  <si>
    <t>451H-.921</t>
  </si>
  <si>
    <t>SV125059</t>
  </si>
  <si>
    <t>451H-23.5</t>
  </si>
  <si>
    <t>451H-0030</t>
  </si>
  <si>
    <t>SV125060</t>
  </si>
  <si>
    <t>451H-24</t>
  </si>
  <si>
    <t>SV175240</t>
  </si>
  <si>
    <t>452H-24.5</t>
  </si>
  <si>
    <t>452H-0031</t>
  </si>
  <si>
    <t>SV125062</t>
  </si>
  <si>
    <t>31/32</t>
  </si>
  <si>
    <t>452H-.976</t>
  </si>
  <si>
    <t>452H-25</t>
  </si>
  <si>
    <t>SV125063</t>
  </si>
  <si>
    <t>63/64</t>
  </si>
  <si>
    <t>452H-0100</t>
  </si>
  <si>
    <t>SV125100</t>
  </si>
  <si>
    <t>452H-25.5</t>
  </si>
  <si>
    <t>452H-1.015</t>
  </si>
  <si>
    <t>SV125101</t>
  </si>
  <si>
    <t>452H-26</t>
  </si>
  <si>
    <t>SV175260</t>
  </si>
  <si>
    <t>452H-0101</t>
  </si>
  <si>
    <t>SV125102</t>
  </si>
  <si>
    <t>452H-26.5</t>
  </si>
  <si>
    <t>452H-1.046</t>
  </si>
  <si>
    <t>SV125103</t>
  </si>
  <si>
    <t>452H-0102</t>
  </si>
  <si>
    <t>SV125104</t>
  </si>
  <si>
    <t>452H-27</t>
  </si>
  <si>
    <t>SV175270</t>
  </si>
  <si>
    <t>452H-27.5</t>
  </si>
  <si>
    <t>452H-0103</t>
  </si>
  <si>
    <t>SV125106</t>
  </si>
  <si>
    <t>452H-28</t>
  </si>
  <si>
    <t>SV175280</t>
  </si>
  <si>
    <t>452H-1.109</t>
  </si>
  <si>
    <t>SV125107</t>
  </si>
  <si>
    <t>452H-28.5</t>
  </si>
  <si>
    <t>452H-0104</t>
  </si>
  <si>
    <t>SV125108</t>
  </si>
  <si>
    <t>452H-29</t>
  </si>
  <si>
    <t>SV175290</t>
  </si>
  <si>
    <t>452H-0105</t>
  </si>
  <si>
    <t>SV125110</t>
  </si>
  <si>
    <t>452H-29.5</t>
  </si>
  <si>
    <t>452H-30</t>
  </si>
  <si>
    <t>SV175300</t>
  </si>
  <si>
    <t>452H-0106</t>
  </si>
  <si>
    <t>SV125112</t>
  </si>
  <si>
    <t>452H-30.5</t>
  </si>
  <si>
    <t>452H-0107</t>
  </si>
  <si>
    <t>SV125114</t>
  </si>
  <si>
    <t>452H-31</t>
  </si>
  <si>
    <t>SV175310</t>
  </si>
  <si>
    <t>452H-1.226</t>
  </si>
  <si>
    <t>452H-1.231</t>
  </si>
  <si>
    <t>452H-1.234</t>
  </si>
  <si>
    <t>452H-31.5</t>
  </si>
  <si>
    <t>452H-0108</t>
  </si>
  <si>
    <t>SV125116</t>
  </si>
  <si>
    <t>452H-32</t>
  </si>
  <si>
    <t>SV175320</t>
  </si>
  <si>
    <t>452H-32.5</t>
  </si>
  <si>
    <t>452H-0109</t>
  </si>
  <si>
    <t>SV125118</t>
  </si>
  <si>
    <t>452H-33</t>
  </si>
  <si>
    <t>SV175330</t>
  </si>
  <si>
    <t>452H-0110</t>
  </si>
  <si>
    <t>SV125120</t>
  </si>
  <si>
    <t>452H-33.5</t>
  </si>
  <si>
    <t>452H-34</t>
  </si>
  <si>
    <t>SV175340</t>
  </si>
  <si>
    <t>452H-0111</t>
  </si>
  <si>
    <t>SV125122</t>
  </si>
  <si>
    <t>452H-34.5</t>
  </si>
  <si>
    <t>452H-0112</t>
  </si>
  <si>
    <t>SV125124</t>
  </si>
  <si>
    <t>452H-35</t>
  </si>
  <si>
    <t>SV175350</t>
  </si>
  <si>
    <t>453H-0113</t>
  </si>
  <si>
    <t>SV125126</t>
  </si>
  <si>
    <t>453H-36</t>
  </si>
  <si>
    <t>SV175360</t>
  </si>
  <si>
    <t>453H-0114</t>
  </si>
  <si>
    <t>SV125128</t>
  </si>
  <si>
    <t>453H-37</t>
  </si>
  <si>
    <t>SV175370</t>
  </si>
  <si>
    <t>453H-0115</t>
  </si>
  <si>
    <t>SV125130</t>
  </si>
  <si>
    <t>453H-38</t>
  </si>
  <si>
    <t>SV175380</t>
  </si>
  <si>
    <t>453H-0116</t>
  </si>
  <si>
    <t>SV125132</t>
  </si>
  <si>
    <t>453H-0117</t>
  </si>
  <si>
    <t>SV125134</t>
  </si>
  <si>
    <t>453H-39</t>
  </si>
  <si>
    <t>SV175390</t>
  </si>
  <si>
    <t>453H-1.547</t>
  </si>
  <si>
    <t>453H-0118</t>
  </si>
  <si>
    <t>SV125136</t>
  </si>
  <si>
    <t>453H-40</t>
  </si>
  <si>
    <t>SV175400</t>
  </si>
  <si>
    <t>453H-0119</t>
  </si>
  <si>
    <t>SV125138</t>
  </si>
  <si>
    <t>453H-41</t>
  </si>
  <si>
    <t>SV175410</t>
  </si>
  <si>
    <t>453H-0120</t>
  </si>
  <si>
    <t>SV125140</t>
  </si>
  <si>
    <t>453H-42</t>
  </si>
  <si>
    <t>SV175420</t>
  </si>
  <si>
    <t>453H-0121</t>
  </si>
  <si>
    <t>SV125142</t>
  </si>
  <si>
    <t>453H-0122</t>
  </si>
  <si>
    <t>SV125144</t>
  </si>
  <si>
    <t>453H-43</t>
  </si>
  <si>
    <t>SV175430</t>
  </si>
  <si>
    <t>453H-0123</t>
  </si>
  <si>
    <t>SV125146</t>
  </si>
  <si>
    <t>453H-44</t>
  </si>
  <si>
    <t>SV175440</t>
  </si>
  <si>
    <t>453H-0124</t>
  </si>
  <si>
    <t>SV125148</t>
  </si>
  <si>
    <t>453H-45</t>
  </si>
  <si>
    <t>SV175450</t>
  </si>
  <si>
    <t>453H-0125</t>
  </si>
  <si>
    <t>SV125150</t>
  </si>
  <si>
    <t>453H-45.5</t>
  </si>
  <si>
    <t>453H-1.797</t>
  </si>
  <si>
    <t>453H-46</t>
  </si>
  <si>
    <t>SV175460</t>
  </si>
  <si>
    <t>453H-0126</t>
  </si>
  <si>
    <t>SV125152</t>
  </si>
  <si>
    <t>453H-0127</t>
  </si>
  <si>
    <t>SV125154</t>
  </si>
  <si>
    <t>453H-47</t>
  </si>
  <si>
    <t>SV175470</t>
  </si>
  <si>
    <t>453H-0128</t>
  </si>
  <si>
    <t>SV125156</t>
  </si>
  <si>
    <t>454H-48</t>
  </si>
  <si>
    <t>SV175480</t>
  </si>
  <si>
    <t>454H-0129</t>
  </si>
  <si>
    <t>SV125158</t>
  </si>
  <si>
    <t>454H-49</t>
  </si>
  <si>
    <t>SV175490</t>
  </si>
  <si>
    <t>454H-0130</t>
  </si>
  <si>
    <t>SV125160</t>
  </si>
  <si>
    <t>454H-50</t>
  </si>
  <si>
    <t>SV175500</t>
  </si>
  <si>
    <t>454H-0131</t>
  </si>
  <si>
    <t>SV125162</t>
  </si>
  <si>
    <t>454H-0200</t>
  </si>
  <si>
    <t>SV125200</t>
  </si>
  <si>
    <t>454H-51</t>
  </si>
  <si>
    <t>SV175510</t>
  </si>
  <si>
    <t>454H-0201</t>
  </si>
  <si>
    <t>SV125202</t>
  </si>
  <si>
    <t>454H-52</t>
  </si>
  <si>
    <t>SV125203</t>
  </si>
  <si>
    <t>454H-0202</t>
  </si>
  <si>
    <t>SV125204</t>
  </si>
  <si>
    <t>454H-53</t>
  </si>
  <si>
    <t>SV175530</t>
  </si>
  <si>
    <t>454H-0203</t>
  </si>
  <si>
    <t>SV125206</t>
  </si>
  <si>
    <t>454H-0204</t>
  </si>
  <si>
    <t>SV125208</t>
  </si>
  <si>
    <t>454H-54</t>
  </si>
  <si>
    <t>SV175540</t>
  </si>
  <si>
    <t>454H-0205</t>
  </si>
  <si>
    <t>SV125210</t>
  </si>
  <si>
    <t>454H-55</t>
  </si>
  <si>
    <t>SV175550</t>
  </si>
  <si>
    <t>454H-0206</t>
  </si>
  <si>
    <t>SV125212</t>
  </si>
  <si>
    <t>454H-56</t>
  </si>
  <si>
    <t>SV175560</t>
  </si>
  <si>
    <t>454H-0207</t>
  </si>
  <si>
    <t>SV125214</t>
  </si>
  <si>
    <t>454H-57</t>
  </si>
  <si>
    <t>SV175570</t>
  </si>
  <si>
    <t>454H-0208</t>
  </si>
  <si>
    <t>SV125216</t>
  </si>
  <si>
    <t>454H-0209</t>
  </si>
  <si>
    <t>SV125218</t>
  </si>
  <si>
    <t>454H-58</t>
  </si>
  <si>
    <t>SV175580</t>
  </si>
  <si>
    <t>454H-0210</t>
  </si>
  <si>
    <t>SV125220</t>
  </si>
  <si>
    <t>454H-59</t>
  </si>
  <si>
    <t>SV175590</t>
  </si>
  <si>
    <t>454H-0211</t>
  </si>
  <si>
    <t>SV125222</t>
  </si>
  <si>
    <t>454H-60</t>
  </si>
  <si>
    <t>SV175600</t>
  </si>
  <si>
    <t>454H-0212</t>
  </si>
  <si>
    <t>SV125224</t>
  </si>
  <si>
    <t>454H-61</t>
  </si>
  <si>
    <t>SV175610</t>
  </si>
  <si>
    <t>454H-0213</t>
  </si>
  <si>
    <t>SV125226</t>
  </si>
  <si>
    <t>454H-0214</t>
  </si>
  <si>
    <t>SV125228</t>
  </si>
  <si>
    <t>454H-62</t>
  </si>
  <si>
    <t>SV175620</t>
  </si>
  <si>
    <t>454H-0215</t>
  </si>
  <si>
    <t>SV125230</t>
  </si>
  <si>
    <t>454H-63</t>
  </si>
  <si>
    <t>SV175630</t>
  </si>
  <si>
    <t>454H-0216</t>
  </si>
  <si>
    <t>SV125232</t>
  </si>
  <si>
    <t>454H-64</t>
  </si>
  <si>
    <t>SV175640</t>
  </si>
  <si>
    <t>454H-0217</t>
  </si>
  <si>
    <t>SV125234</t>
  </si>
  <si>
    <t>454H-65</t>
  </si>
  <si>
    <t>SV175650</t>
  </si>
  <si>
    <t>454H-0218</t>
  </si>
  <si>
    <t>SV125236</t>
  </si>
  <si>
    <t>455H-0216</t>
  </si>
  <si>
    <t>SV1252D2</t>
  </si>
  <si>
    <t>455H-64</t>
  </si>
  <si>
    <t>SV17564A</t>
  </si>
  <si>
    <t>455H-0217</t>
  </si>
  <si>
    <t>SV1252D4</t>
  </si>
  <si>
    <t>455H-0218</t>
  </si>
  <si>
    <t>SV1252D6</t>
  </si>
  <si>
    <t>455H-0219</t>
  </si>
  <si>
    <t>SV125238</t>
  </si>
  <si>
    <t>455H-66</t>
  </si>
  <si>
    <t>SV175660</t>
  </si>
  <si>
    <t>455H-0220</t>
  </si>
  <si>
    <t>SV125240</t>
  </si>
  <si>
    <t>455H-0221</t>
  </si>
  <si>
    <t>SV125242</t>
  </si>
  <si>
    <t>455H-68</t>
  </si>
  <si>
    <t>SV175680</t>
  </si>
  <si>
    <t>455H-0222</t>
  </si>
  <si>
    <t>SV125244</t>
  </si>
  <si>
    <t>455H-0223</t>
  </si>
  <si>
    <t>SV125246</t>
  </si>
  <si>
    <t>455H-0224</t>
  </si>
  <si>
    <t>SV125248</t>
  </si>
  <si>
    <t>455H-70</t>
  </si>
  <si>
    <t>SV175700</t>
  </si>
  <si>
    <t>455H-0225</t>
  </si>
  <si>
    <t>SV125250</t>
  </si>
  <si>
    <t>455H-0226</t>
  </si>
  <si>
    <t>SV125252</t>
  </si>
  <si>
    <t>455H-72</t>
  </si>
  <si>
    <t>SV175720</t>
  </si>
  <si>
    <t>455H-0227</t>
  </si>
  <si>
    <t>SV125254</t>
  </si>
  <si>
    <t>455H-0228</t>
  </si>
  <si>
    <t>SV125256</t>
  </si>
  <si>
    <t>455H-0229</t>
  </si>
  <si>
    <t>SV125258</t>
  </si>
  <si>
    <t>455H-74</t>
  </si>
  <si>
    <t>SV175740</t>
  </si>
  <si>
    <t>455H-0230</t>
  </si>
  <si>
    <t>SV125260</t>
  </si>
  <si>
    <t>455H-0231</t>
  </si>
  <si>
    <t>SV125262</t>
  </si>
  <si>
    <t>455H-76</t>
  </si>
  <si>
    <t>SV175760</t>
  </si>
  <si>
    <t>455H-0300</t>
  </si>
  <si>
    <t>SV125300</t>
  </si>
  <si>
    <t>456H-0301</t>
  </si>
  <si>
    <t>SV125302</t>
  </si>
  <si>
    <t>456H-0302</t>
  </si>
  <si>
    <t>SV125304</t>
  </si>
  <si>
    <t>456H-78</t>
  </si>
  <si>
    <t>SV175780</t>
  </si>
  <si>
    <t>456H-0303</t>
  </si>
  <si>
    <t>SV125306</t>
  </si>
  <si>
    <t>456H-0304</t>
  </si>
  <si>
    <t>SV125308</t>
  </si>
  <si>
    <t>456H-80</t>
  </si>
  <si>
    <t>SV175800</t>
  </si>
  <si>
    <t>456H-0305</t>
  </si>
  <si>
    <t>SV125310</t>
  </si>
  <si>
    <t>456H-0306</t>
  </si>
  <si>
    <t>SV125312</t>
  </si>
  <si>
    <t>456H-0307</t>
  </si>
  <si>
    <t>SV125314</t>
  </si>
  <si>
    <t>456H-82</t>
  </si>
  <si>
    <t>SV175820</t>
  </si>
  <si>
    <t>456H-0308</t>
  </si>
  <si>
    <t>SV125316</t>
  </si>
  <si>
    <t>456H-0309</t>
  </si>
  <si>
    <t>SV125318</t>
  </si>
  <si>
    <t>456H-84</t>
  </si>
  <si>
    <t>SV175840</t>
  </si>
  <si>
    <t>456H-0310</t>
  </si>
  <si>
    <t>SV125320</t>
  </si>
  <si>
    <t>456H-0311</t>
  </si>
  <si>
    <t>SV125322</t>
  </si>
  <si>
    <t>456H-0312</t>
  </si>
  <si>
    <t>SV125324</t>
  </si>
  <si>
    <t>456H-86</t>
  </si>
  <si>
    <t>SV175860</t>
  </si>
  <si>
    <t>456H-0313</t>
  </si>
  <si>
    <t>SV125326</t>
  </si>
  <si>
    <t>456H-0314</t>
  </si>
  <si>
    <t>SV125328</t>
  </si>
  <si>
    <t>456H-88</t>
  </si>
  <si>
    <t>SV175880</t>
  </si>
  <si>
    <t>456H-0315</t>
  </si>
  <si>
    <t>SV125330</t>
  </si>
  <si>
    <t>456H-0316</t>
  </si>
  <si>
    <t>SV125332</t>
  </si>
  <si>
    <t>457H-0317</t>
  </si>
  <si>
    <t>SV125334</t>
  </si>
  <si>
    <t>457H-90</t>
  </si>
  <si>
    <t>SV175900</t>
  </si>
  <si>
    <t>457H-0318</t>
  </si>
  <si>
    <t>SV125336</t>
  </si>
  <si>
    <t>457H-0319</t>
  </si>
  <si>
    <t>SV125338</t>
  </si>
  <si>
    <t>457H-92</t>
  </si>
  <si>
    <t>SV175920</t>
  </si>
  <si>
    <t>457H-0320</t>
  </si>
  <si>
    <t>SV125340</t>
  </si>
  <si>
    <t>457H-0321</t>
  </si>
  <si>
    <t>SV125342</t>
  </si>
  <si>
    <t>457H-0322</t>
  </si>
  <si>
    <t>SV125344</t>
  </si>
  <si>
    <t>457H-94</t>
  </si>
  <si>
    <t>SV175940</t>
  </si>
  <si>
    <t>457H-0323</t>
  </si>
  <si>
    <t>SV125346</t>
  </si>
  <si>
    <t>457H-0324</t>
  </si>
  <si>
    <t>SV125348</t>
  </si>
  <si>
    <t>457H-96</t>
  </si>
  <si>
    <t>SV175960</t>
  </si>
  <si>
    <t>457H-0325</t>
  </si>
  <si>
    <t>SV125350</t>
  </si>
  <si>
    <t>457H-0326</t>
  </si>
  <si>
    <t>SV125352</t>
  </si>
  <si>
    <t>457H-0327</t>
  </si>
  <si>
    <t>SV125354</t>
  </si>
  <si>
    <t>457H-98</t>
  </si>
  <si>
    <t>SV175980</t>
  </si>
  <si>
    <t>457H-0328</t>
  </si>
  <si>
    <t>SV125356</t>
  </si>
  <si>
    <t>457H-0329</t>
  </si>
  <si>
    <t>SV125358</t>
  </si>
  <si>
    <t>457H-100</t>
  </si>
  <si>
    <t>SV175A00</t>
  </si>
  <si>
    <t>457H-0330</t>
  </si>
  <si>
    <t>SV125360</t>
  </si>
  <si>
    <t>457H-0331</t>
  </si>
  <si>
    <t>SV125362</t>
  </si>
  <si>
    <t>457H-0400</t>
  </si>
  <si>
    <t>SV125400</t>
  </si>
  <si>
    <t>458H-102</t>
  </si>
  <si>
    <t>SV125401</t>
  </si>
  <si>
    <t>458H-0402</t>
  </si>
  <si>
    <t>SV125404</t>
  </si>
  <si>
    <t>458H-104</t>
  </si>
  <si>
    <t>SV125406</t>
  </si>
  <si>
    <t>458H-0404</t>
  </si>
  <si>
    <t>SV125408</t>
  </si>
  <si>
    <t>458H-106</t>
  </si>
  <si>
    <t>SV175A60</t>
  </si>
  <si>
    <t>458H-0406</t>
  </si>
  <si>
    <t>SV125412</t>
  </si>
  <si>
    <t>458H-0408</t>
  </si>
  <si>
    <t>SV125416</t>
  </si>
  <si>
    <t>458H-108</t>
  </si>
  <si>
    <t>SV175A80</t>
  </si>
  <si>
    <t>458H-0410</t>
  </si>
  <si>
    <t>SV125420</t>
  </si>
  <si>
    <t>458H-110</t>
  </si>
  <si>
    <t>SV175B00</t>
  </si>
  <si>
    <t>458H-0412</t>
  </si>
  <si>
    <t>SV125424</t>
  </si>
  <si>
    <t>458H-112</t>
  </si>
  <si>
    <t>SV175B20</t>
  </si>
  <si>
    <t>458H-0414</t>
  </si>
  <si>
    <t>SV125428</t>
  </si>
  <si>
    <t>458H-114</t>
  </si>
  <si>
    <t>SV175B40</t>
  </si>
  <si>
    <t>458H-0416</t>
  </si>
  <si>
    <t>SV125432</t>
  </si>
  <si>
    <t>483H-0113</t>
  </si>
  <si>
    <t>Premium Cobalt</t>
  </si>
  <si>
    <t>SV525126</t>
  </si>
  <si>
    <t>483H-36</t>
  </si>
  <si>
    <t>SV575360</t>
  </si>
  <si>
    <t>483H-0114</t>
  </si>
  <si>
    <t>SV525128</t>
  </si>
  <si>
    <t>483H-37</t>
  </si>
  <si>
    <t>SV575370</t>
  </si>
  <si>
    <t>483H-0115</t>
  </si>
  <si>
    <t>SV525130</t>
  </si>
  <si>
    <t>483H-38</t>
  </si>
  <si>
    <t>SV575380</t>
  </si>
  <si>
    <t>483H-0116</t>
  </si>
  <si>
    <t>SV525132</t>
  </si>
  <si>
    <t>483H-0117</t>
  </si>
  <si>
    <t>SV525134</t>
  </si>
  <si>
    <t>483H-39</t>
  </si>
  <si>
    <t>SV575390</t>
  </si>
  <si>
    <t>483H-1.547</t>
  </si>
  <si>
    <t>483H-0118</t>
  </si>
  <si>
    <t>SV525136</t>
  </si>
  <si>
    <t>483H-40</t>
  </si>
  <si>
    <t>SV575400</t>
  </si>
  <si>
    <t>483H-0119</t>
  </si>
  <si>
    <t>SV525138</t>
  </si>
  <si>
    <t>483H-41</t>
  </si>
  <si>
    <t>SV575410</t>
  </si>
  <si>
    <t>483H-0120</t>
  </si>
  <si>
    <t>SV525140</t>
  </si>
  <si>
    <t>483H-42</t>
  </si>
  <si>
    <t>SV575420</t>
  </si>
  <si>
    <t>483H-0121</t>
  </si>
  <si>
    <t>SV525142</t>
  </si>
  <si>
    <t>483H-0122</t>
  </si>
  <si>
    <t>SV525144</t>
  </si>
  <si>
    <t>483H-43</t>
  </si>
  <si>
    <t>SV575430</t>
  </si>
  <si>
    <t>483H-0123</t>
  </si>
  <si>
    <t>SV525146</t>
  </si>
  <si>
    <t>483H-44</t>
  </si>
  <si>
    <t>SV575440</t>
  </si>
  <si>
    <t>483H-0124</t>
  </si>
  <si>
    <t>SV525148</t>
  </si>
  <si>
    <t>483H-45</t>
  </si>
  <si>
    <t>SV575450</t>
  </si>
  <si>
    <t>483H-0125</t>
  </si>
  <si>
    <t>SV525150</t>
  </si>
  <si>
    <t>483H-45.5</t>
  </si>
  <si>
    <t>483H-1.797</t>
  </si>
  <si>
    <t>483H-46</t>
  </si>
  <si>
    <t>SV575460</t>
  </si>
  <si>
    <t>483H-0126</t>
  </si>
  <si>
    <t>SV525152</t>
  </si>
  <si>
    <t>483H-0127</t>
  </si>
  <si>
    <t>SV525154</t>
  </si>
  <si>
    <t>483H-47</t>
  </si>
  <si>
    <t>SV575470</t>
  </si>
  <si>
    <t>483H-0128</t>
  </si>
  <si>
    <t>SV525156</t>
  </si>
  <si>
    <t>453T-0113</t>
  </si>
  <si>
    <t>TiN</t>
  </si>
  <si>
    <t>SV120126</t>
  </si>
  <si>
    <t>Hardslick</t>
  </si>
  <si>
    <t>Alternate</t>
  </si>
  <si>
    <t>453T-36</t>
  </si>
  <si>
    <t>SV170360</t>
  </si>
  <si>
    <t>453T-0114</t>
  </si>
  <si>
    <t>SV120128</t>
  </si>
  <si>
    <t>453T-37</t>
  </si>
  <si>
    <t>SV170370</t>
  </si>
  <si>
    <t>453T-0115</t>
  </si>
  <si>
    <t>SV120130</t>
  </si>
  <si>
    <t>453T-38</t>
  </si>
  <si>
    <t>SV170380</t>
  </si>
  <si>
    <t>453T-0116</t>
  </si>
  <si>
    <t>SV120132</t>
  </si>
  <si>
    <t>453T-0117</t>
  </si>
  <si>
    <t>SV120134</t>
  </si>
  <si>
    <t>453T-39</t>
  </si>
  <si>
    <t>SV170390</t>
  </si>
  <si>
    <t>453T-1.547</t>
  </si>
  <si>
    <t>453T-0118</t>
  </si>
  <si>
    <t>SV120136</t>
  </si>
  <si>
    <t>453T-40</t>
  </si>
  <si>
    <t>SV170400</t>
  </si>
  <si>
    <t>453T-0119</t>
  </si>
  <si>
    <t>SV120138</t>
  </si>
  <si>
    <t>453T-41</t>
  </si>
  <si>
    <t>SV170410</t>
  </si>
  <si>
    <t>453T-0120</t>
  </si>
  <si>
    <t>SV120140</t>
  </si>
  <si>
    <t>453T-42</t>
  </si>
  <si>
    <t>SV170420</t>
  </si>
  <si>
    <t>453T-0121</t>
  </si>
  <si>
    <t>SV120142</t>
  </si>
  <si>
    <t>453T-0122</t>
  </si>
  <si>
    <t>SV120144</t>
  </si>
  <si>
    <t>453T-43</t>
  </si>
  <si>
    <t>SV170430</t>
  </si>
  <si>
    <t>453T-0123</t>
  </si>
  <si>
    <t>SV120146</t>
  </si>
  <si>
    <t>453T-44</t>
  </si>
  <si>
    <t>SV170440</t>
  </si>
  <si>
    <t>453T-0124</t>
  </si>
  <si>
    <t>SV120148</t>
  </si>
  <si>
    <t>453T-45</t>
  </si>
  <si>
    <t>SV170450</t>
  </si>
  <si>
    <t>453T-0125</t>
  </si>
  <si>
    <t>SV120150</t>
  </si>
  <si>
    <t>453T-45.5</t>
  </si>
  <si>
    <t>453T-1.797</t>
  </si>
  <si>
    <t>453T-46</t>
  </si>
  <si>
    <t>SV170460</t>
  </si>
  <si>
    <t>453T-0126</t>
  </si>
  <si>
    <t>SV120152</t>
  </si>
  <si>
    <t>453T-0127</t>
  </si>
  <si>
    <t>SV120154</t>
  </si>
  <si>
    <t>453T-47</t>
  </si>
  <si>
    <t>SV170470</t>
  </si>
  <si>
    <t>453T-0128</t>
  </si>
  <si>
    <t>SV120156</t>
  </si>
  <si>
    <t>454T-48</t>
  </si>
  <si>
    <t>SV170480</t>
  </si>
  <si>
    <t>454T-0129</t>
  </si>
  <si>
    <t>SV120158</t>
  </si>
  <si>
    <t>454T-49</t>
  </si>
  <si>
    <t>SV170490</t>
  </si>
  <si>
    <t>454T-0130</t>
  </si>
  <si>
    <t>SV120160</t>
  </si>
  <si>
    <t>454T-50</t>
  </si>
  <si>
    <t>SV170500</t>
  </si>
  <si>
    <t>454T-0131</t>
  </si>
  <si>
    <t>SV120162</t>
  </si>
  <si>
    <t>454T-0200</t>
  </si>
  <si>
    <t>SV120200</t>
  </si>
  <si>
    <t>454T-51</t>
  </si>
  <si>
    <t>SV170510</t>
  </si>
  <si>
    <t>454T-0201</t>
  </si>
  <si>
    <t>SV120202</t>
  </si>
  <si>
    <t>454T-52</t>
  </si>
  <si>
    <t>SV120203</t>
  </si>
  <si>
    <t>454T-0202</t>
  </si>
  <si>
    <t>SV120204</t>
  </si>
  <si>
    <t>454T-53</t>
  </si>
  <si>
    <t>SV170530</t>
  </si>
  <si>
    <t>454T-0203</t>
  </si>
  <si>
    <t>SV120206</t>
  </si>
  <si>
    <t>454T-0204</t>
  </si>
  <si>
    <t>SV120208</t>
  </si>
  <si>
    <t>454T-54</t>
  </si>
  <si>
    <t>SV170540</t>
  </si>
  <si>
    <t>454T-0205</t>
  </si>
  <si>
    <t>SV120210</t>
  </si>
  <si>
    <t>454T-55</t>
  </si>
  <si>
    <t>SV170550</t>
  </si>
  <si>
    <t>454T-0206</t>
  </si>
  <si>
    <t>SV120212</t>
  </si>
  <si>
    <t>454T-56</t>
  </si>
  <si>
    <t>SV170560</t>
  </si>
  <si>
    <t>454T-0207</t>
  </si>
  <si>
    <t>SV120214</t>
  </si>
  <si>
    <t>454T-57</t>
  </si>
  <si>
    <t>SV170570</t>
  </si>
  <si>
    <t>454T-0208</t>
  </si>
  <si>
    <t>SV120216</t>
  </si>
  <si>
    <t>454T-0209</t>
  </si>
  <si>
    <t>SV120218</t>
  </si>
  <si>
    <t>454T-58</t>
  </si>
  <si>
    <t>SV170580</t>
  </si>
  <si>
    <t>454T-0210</t>
  </si>
  <si>
    <t>SV120220</t>
  </si>
  <si>
    <t>454T-59</t>
  </si>
  <si>
    <t>SV170590</t>
  </si>
  <si>
    <t>454T-0211</t>
  </si>
  <si>
    <t>SV120222</t>
  </si>
  <si>
    <t>454T-60</t>
  </si>
  <si>
    <t>SV170600</t>
  </si>
  <si>
    <t>454T-0212</t>
  </si>
  <si>
    <t>SV120224</t>
  </si>
  <si>
    <t>454T-61</t>
  </si>
  <si>
    <t>SV170610</t>
  </si>
  <si>
    <t>454T-0213</t>
  </si>
  <si>
    <t>SV120226</t>
  </si>
  <si>
    <t>454T-0214</t>
  </si>
  <si>
    <t>SV120228</t>
  </si>
  <si>
    <t>454T-62</t>
  </si>
  <si>
    <t>SV170620</t>
  </si>
  <si>
    <t>454T-0215</t>
  </si>
  <si>
    <t>SV120230</t>
  </si>
  <si>
    <t>454T-63</t>
  </si>
  <si>
    <t>SV170630</t>
  </si>
  <si>
    <t>454T-0216</t>
  </si>
  <si>
    <t>SV120232</t>
  </si>
  <si>
    <t>454T-64</t>
  </si>
  <si>
    <t>SV170640</t>
  </si>
  <si>
    <t>454T-0217</t>
  </si>
  <si>
    <t>SV120234</t>
  </si>
  <si>
    <t>454T-65</t>
  </si>
  <si>
    <t>SV170650</t>
  </si>
  <si>
    <t>454T-0218</t>
  </si>
  <si>
    <t>SV120236</t>
  </si>
  <si>
    <t>4C1YP-9.5</t>
  </si>
  <si>
    <t>C1 (K35)</t>
  </si>
  <si>
    <t>AM300</t>
  </si>
  <si>
    <t>SV875095</t>
  </si>
  <si>
    <t>C5 (P40)</t>
  </si>
  <si>
    <t>4C1YP-0012</t>
  </si>
  <si>
    <t>SV825024</t>
  </si>
  <si>
    <t>4C1YP-.386</t>
  </si>
  <si>
    <t>SV875098</t>
  </si>
  <si>
    <t>W</t>
  </si>
  <si>
    <t>4C1YP-.390</t>
  </si>
  <si>
    <t>SV825025</t>
  </si>
  <si>
    <t>4C1YP-10</t>
  </si>
  <si>
    <t>SV875100</t>
  </si>
  <si>
    <t>4C1YP-10.2</t>
  </si>
  <si>
    <t>SV875102</t>
  </si>
  <si>
    <t>4C1YP-0013</t>
  </si>
  <si>
    <t>SV825026</t>
  </si>
  <si>
    <t>4C1YP-10.5</t>
  </si>
  <si>
    <t>SV875105</t>
  </si>
  <si>
    <t>4C1YP-.421</t>
  </si>
  <si>
    <t>SV825027</t>
  </si>
  <si>
    <t>4C1YP-10.8</t>
  </si>
  <si>
    <t>SV875108</t>
  </si>
  <si>
    <t>4C1YP-11</t>
  </si>
  <si>
    <t>SV875110</t>
  </si>
  <si>
    <t>4C1ZP-0014</t>
  </si>
  <si>
    <t>SV825028</t>
  </si>
  <si>
    <t>4C1ZP-.451</t>
  </si>
  <si>
    <t>4C1ZP-11.5</t>
  </si>
  <si>
    <t>SV875115</t>
  </si>
  <si>
    <t>4C1ZP-.453</t>
  </si>
  <si>
    <t>SV825029</t>
  </si>
  <si>
    <t>4C1ZP-0015</t>
  </si>
  <si>
    <t>SV825030</t>
  </si>
  <si>
    <t>4C1ZP-12</t>
  </si>
  <si>
    <t>SV875120</t>
  </si>
  <si>
    <t>4C1ZP-.484</t>
  </si>
  <si>
    <t>SV825031</t>
  </si>
  <si>
    <t>4C1ZP-12.5</t>
  </si>
  <si>
    <t>SV875125</t>
  </si>
  <si>
    <t>4C1ZP-0016</t>
  </si>
  <si>
    <t>SV825032</t>
  </si>
  <si>
    <t>4C1ZP-.506</t>
  </si>
  <si>
    <t>4C1ZP-.510</t>
  </si>
  <si>
    <t>4C10P-13</t>
  </si>
  <si>
    <t>SV875130</t>
  </si>
  <si>
    <t>4C10P-.515</t>
  </si>
  <si>
    <t>SV825033</t>
  </si>
  <si>
    <t>4C10P-0017</t>
  </si>
  <si>
    <t>SV825034</t>
  </si>
  <si>
    <t>4C10P-13.5</t>
  </si>
  <si>
    <t>SV875135</t>
  </si>
  <si>
    <t>4C10P-.546</t>
  </si>
  <si>
    <t>4C10P-14</t>
  </si>
  <si>
    <t>SV875140</t>
  </si>
  <si>
    <t>4C10P-0018</t>
  </si>
  <si>
    <t>SV825036</t>
  </si>
  <si>
    <t>4C10P-14.5</t>
  </si>
  <si>
    <t>SV875145</t>
  </si>
  <si>
    <t>4C10P-.578</t>
  </si>
  <si>
    <t>SV825037</t>
  </si>
  <si>
    <t>4C10P-15</t>
  </si>
  <si>
    <t>SV875150</t>
  </si>
  <si>
    <t>4C10P-0019</t>
  </si>
  <si>
    <t>SV825038</t>
  </si>
  <si>
    <t>4C10P-.609</t>
  </si>
  <si>
    <t>SV825039</t>
  </si>
  <si>
    <t>4C10P-15.5</t>
  </si>
  <si>
    <t>SV875155</t>
  </si>
  <si>
    <t>4C10P-0020</t>
  </si>
  <si>
    <t>SV825040</t>
  </si>
  <si>
    <t>4C10P-16</t>
  </si>
  <si>
    <t>SV875160</t>
  </si>
  <si>
    <t>4C10P-.640</t>
  </si>
  <si>
    <t>SV825041</t>
  </si>
  <si>
    <t>4C10P-16.5</t>
  </si>
  <si>
    <t>SV875165</t>
  </si>
  <si>
    <t>4C10P-0021</t>
  </si>
  <si>
    <t>SV825042</t>
  </si>
  <si>
    <t>4C10P-17</t>
  </si>
  <si>
    <t>SV875170</t>
  </si>
  <si>
    <t>4C10P-.671</t>
  </si>
  <si>
    <t>SV825043</t>
  </si>
  <si>
    <t>4C10P-0022</t>
  </si>
  <si>
    <t>SV825044</t>
  </si>
  <si>
    <t>4C10P-17.5</t>
  </si>
  <si>
    <t>SV875175</t>
  </si>
  <si>
    <t>4C11P-.703</t>
  </si>
  <si>
    <t>SV825045</t>
  </si>
  <si>
    <t>4C11P-18</t>
  </si>
  <si>
    <t>SV875180</t>
  </si>
  <si>
    <t>4C11P-0023</t>
  </si>
  <si>
    <t>SV825046</t>
  </si>
  <si>
    <t>4C11P-18.5</t>
  </si>
  <si>
    <t>SV875185</t>
  </si>
  <si>
    <t>4C11P-.734</t>
  </si>
  <si>
    <t>SV825047</t>
  </si>
  <si>
    <t>4C11P-19</t>
  </si>
  <si>
    <t>SV875190</t>
  </si>
  <si>
    <t>4C11P-0024</t>
  </si>
  <si>
    <t>SV825048</t>
  </si>
  <si>
    <t>4C11P-.765</t>
  </si>
  <si>
    <t>4C11P-19.5</t>
  </si>
  <si>
    <t>SV875195</t>
  </si>
  <si>
    <t>4C11P-0025</t>
  </si>
  <si>
    <t>SV825050</t>
  </si>
  <si>
    <t>4C11P-20</t>
  </si>
  <si>
    <t>SV875200</t>
  </si>
  <si>
    <t>4C11P-.796</t>
  </si>
  <si>
    <t>SV825051</t>
  </si>
  <si>
    <t>4C11P-.801</t>
  </si>
  <si>
    <t>4C11P-20.5</t>
  </si>
  <si>
    <t>SV875205</t>
  </si>
  <si>
    <t>4C11P-0026</t>
  </si>
  <si>
    <t>SV825052</t>
  </si>
  <si>
    <t>4C11P-21</t>
  </si>
  <si>
    <t>SV875210</t>
  </si>
  <si>
    <t>4C11P-0027</t>
  </si>
  <si>
    <t>SV825054</t>
  </si>
  <si>
    <t>4C11P-21.5</t>
  </si>
  <si>
    <t>4C11P-.859</t>
  </si>
  <si>
    <t>SV825055</t>
  </si>
  <si>
    <t>4C11P-22</t>
  </si>
  <si>
    <t>SV875220</t>
  </si>
  <si>
    <t>4C11P-0028</t>
  </si>
  <si>
    <t>SV825056</t>
  </si>
  <si>
    <t>4C11P-22.5</t>
  </si>
  <si>
    <t>4C11P-.890</t>
  </si>
  <si>
    <t>SV825057</t>
  </si>
  <si>
    <t>4C11P-23</t>
  </si>
  <si>
    <t>SV875230</t>
  </si>
  <si>
    <t>4C11P-0029</t>
  </si>
  <si>
    <t>SV825058</t>
  </si>
  <si>
    <t>4C11P-.921</t>
  </si>
  <si>
    <t>SV825059</t>
  </si>
  <si>
    <t>4C11P-23.5</t>
  </si>
  <si>
    <t>4C11P-0030</t>
  </si>
  <si>
    <t>SV825060</t>
  </si>
  <si>
    <t>4C11P-24</t>
  </si>
  <si>
    <t>SV875240</t>
  </si>
  <si>
    <t>4C12P-24.5</t>
  </si>
  <si>
    <t>4C12P-0031</t>
  </si>
  <si>
    <t>SV825062</t>
  </si>
  <si>
    <t>4C12P-.976</t>
  </si>
  <si>
    <t>4C12P-25</t>
  </si>
  <si>
    <t>SV825063</t>
  </si>
  <si>
    <t>4C12P-0100</t>
  </si>
  <si>
    <t>SV825100</t>
  </si>
  <si>
    <t>4C12P-25.5</t>
  </si>
  <si>
    <t>4C12P-1.015</t>
  </si>
  <si>
    <t>SV825101</t>
  </si>
  <si>
    <t>4C12P-26</t>
  </si>
  <si>
    <t>SV875260</t>
  </si>
  <si>
    <t>4C12P-0101</t>
  </si>
  <si>
    <t>SV825102</t>
  </si>
  <si>
    <t>4C12P-26.5</t>
  </si>
  <si>
    <t>4C12P-1.046</t>
  </si>
  <si>
    <t>SV825103</t>
  </si>
  <si>
    <t>4C12P-0102</t>
  </si>
  <si>
    <t>SV825104</t>
  </si>
  <si>
    <t>4C12P-27</t>
  </si>
  <si>
    <t>SV875270</t>
  </si>
  <si>
    <t>4C12P-27.5</t>
  </si>
  <si>
    <t>4C12P-0103</t>
  </si>
  <si>
    <t>SV825106</t>
  </si>
  <si>
    <t>4C12P-28</t>
  </si>
  <si>
    <t>SV875280</t>
  </si>
  <si>
    <t>4C12P-1.109</t>
  </si>
  <si>
    <t>SV825107</t>
  </si>
  <si>
    <t>4C12P-28.5</t>
  </si>
  <si>
    <t>4C12P-0104</t>
  </si>
  <si>
    <t>SV825108</t>
  </si>
  <si>
    <t>4C12P-29</t>
  </si>
  <si>
    <t>SV875290</t>
  </si>
  <si>
    <t>4C12P-0105</t>
  </si>
  <si>
    <t>SV825110</t>
  </si>
  <si>
    <t>4C12P-29.5</t>
  </si>
  <si>
    <t>4C12P-30</t>
  </si>
  <si>
    <t>SV875300</t>
  </si>
  <si>
    <t>4C12P-0106</t>
  </si>
  <si>
    <t>SV825112</t>
  </si>
  <si>
    <t>4C12P-30.5</t>
  </si>
  <si>
    <t>4C12P-0107</t>
  </si>
  <si>
    <t>SV825114</t>
  </si>
  <si>
    <t>4C12P-31</t>
  </si>
  <si>
    <t>SV875310</t>
  </si>
  <si>
    <t>4C12P-1.226</t>
  </si>
  <si>
    <t>4C12P-1.231</t>
  </si>
  <si>
    <t>4C12P-1.234</t>
  </si>
  <si>
    <t>4C12P-31.5</t>
  </si>
  <si>
    <t>4C12P-0108</t>
  </si>
  <si>
    <t>SV825116</t>
  </si>
  <si>
    <t>4C12P-32</t>
  </si>
  <si>
    <t>SV875320</t>
  </si>
  <si>
    <t>4C12P-32.5</t>
  </si>
  <si>
    <t>4C12P-0109</t>
  </si>
  <si>
    <t>SV825118</t>
  </si>
  <si>
    <t>4C12P-33</t>
  </si>
  <si>
    <t>SV875330</t>
  </si>
  <si>
    <t>4C12P-0110</t>
  </si>
  <si>
    <t>SV825120</t>
  </si>
  <si>
    <t>4C12P-33.5</t>
  </si>
  <si>
    <t>4C12P-34</t>
  </si>
  <si>
    <t>SV875340</t>
  </si>
  <si>
    <t>4C12P-0111</t>
  </si>
  <si>
    <t>SV825122</t>
  </si>
  <si>
    <t>4C12P-34.5</t>
  </si>
  <si>
    <t>4C12P-0112</t>
  </si>
  <si>
    <t>SV825124</t>
  </si>
  <si>
    <t>4C12P-35</t>
  </si>
  <si>
    <t>SV875350</t>
  </si>
  <si>
    <t>483T-0113</t>
  </si>
  <si>
    <t>SV520126</t>
  </si>
  <si>
    <t>483T-36</t>
  </si>
  <si>
    <t>SV570360</t>
  </si>
  <si>
    <t>483T-0114</t>
  </si>
  <si>
    <t>SV520128</t>
  </si>
  <si>
    <t>483T-37</t>
  </si>
  <si>
    <t>SV570370</t>
  </si>
  <si>
    <t>483T-0115</t>
  </si>
  <si>
    <t>SV520130</t>
  </si>
  <si>
    <t>483T-38</t>
  </si>
  <si>
    <t>SV570380</t>
  </si>
  <si>
    <t>483T-0116</t>
  </si>
  <si>
    <t>SV520132</t>
  </si>
  <si>
    <t>483T-0117</t>
  </si>
  <si>
    <t>SV520134</t>
  </si>
  <si>
    <t>483T-39</t>
  </si>
  <si>
    <t>SV570390</t>
  </si>
  <si>
    <t>483T-1.547</t>
  </si>
  <si>
    <t>483T-0118</t>
  </si>
  <si>
    <t>SV520136</t>
  </si>
  <si>
    <t>483T-40</t>
  </si>
  <si>
    <t>SV570400</t>
  </si>
  <si>
    <t>483T-0119</t>
  </si>
  <si>
    <t>SV520138</t>
  </si>
  <si>
    <t>483T-41</t>
  </si>
  <si>
    <t>SV570410</t>
  </si>
  <si>
    <t>483T-0120</t>
  </si>
  <si>
    <t>SV520140</t>
  </si>
  <si>
    <t>483T-42</t>
  </si>
  <si>
    <t>SV570420</t>
  </si>
  <si>
    <t>483T-0121</t>
  </si>
  <si>
    <t>SV520142</t>
  </si>
  <si>
    <t>483T-0122</t>
  </si>
  <si>
    <t>SV520144</t>
  </si>
  <si>
    <t>483T-43</t>
  </si>
  <si>
    <t>SV570430</t>
  </si>
  <si>
    <t>483T-0123</t>
  </si>
  <si>
    <t>SV520146</t>
  </si>
  <si>
    <t>483T-44</t>
  </si>
  <si>
    <t>SV570440</t>
  </si>
  <si>
    <t>483T-0124</t>
  </si>
  <si>
    <t>SV520148</t>
  </si>
  <si>
    <t>483T-45</t>
  </si>
  <si>
    <t>SV570450</t>
  </si>
  <si>
    <t>483T-0125</t>
  </si>
  <si>
    <t>SV520150</t>
  </si>
  <si>
    <t>483T-45.5</t>
  </si>
  <si>
    <t>483T-1.797</t>
  </si>
  <si>
    <t>483T-46</t>
  </si>
  <si>
    <t>SV570460</t>
  </si>
  <si>
    <t>483T-0126</t>
  </si>
  <si>
    <t>SV520152</t>
  </si>
  <si>
    <t>483T-0127</t>
  </si>
  <si>
    <t>SV520154</t>
  </si>
  <si>
    <t>483T-47</t>
  </si>
  <si>
    <t>SV570470</t>
  </si>
  <si>
    <t>483T-0128</t>
  </si>
  <si>
    <t>SV520156</t>
  </si>
  <si>
    <t>4C2YP-9.5</t>
  </si>
  <si>
    <t>C2 (K20)</t>
  </si>
  <si>
    <t>4C2YP-0012</t>
  </si>
  <si>
    <t>4C2YP-.386</t>
  </si>
  <si>
    <t>4C2YP-.390</t>
  </si>
  <si>
    <t>4C2YP-10</t>
  </si>
  <si>
    <t>4C2YP-10.2</t>
  </si>
  <si>
    <t>4C2YP-0013</t>
  </si>
  <si>
    <t>4C2YP-10.5</t>
  </si>
  <si>
    <t>4C2YP-.421</t>
  </si>
  <si>
    <t>4C2YP-10.8</t>
  </si>
  <si>
    <t>4C2YP-11</t>
  </si>
  <si>
    <t>4C2ZP-0014</t>
  </si>
  <si>
    <t>4C2ZP-.451</t>
  </si>
  <si>
    <t>4C2ZP-11.5</t>
  </si>
  <si>
    <t>4C2ZP-.453</t>
  </si>
  <si>
    <t>4C2ZP-0015</t>
  </si>
  <si>
    <t>4C2ZP-12</t>
  </si>
  <si>
    <t>4C2ZP-.484</t>
  </si>
  <si>
    <t>4C2ZP-12.5</t>
  </si>
  <si>
    <t>4C2ZP-0016</t>
  </si>
  <si>
    <t>4C2ZP-.506</t>
  </si>
  <si>
    <t>4C2ZP-.510</t>
  </si>
  <si>
    <t>4C20P-13</t>
  </si>
  <si>
    <t>4C20P-.515</t>
  </si>
  <si>
    <t>4C20P-0017</t>
  </si>
  <si>
    <t>4C20P-13.5</t>
  </si>
  <si>
    <t>4C20P-.546</t>
  </si>
  <si>
    <t>4C20P-14</t>
  </si>
  <si>
    <t>4C20P-0018</t>
  </si>
  <si>
    <t>4C20P-14.5</t>
  </si>
  <si>
    <t>4C20P-.578</t>
  </si>
  <si>
    <t>4C20P-15</t>
  </si>
  <si>
    <t>4C20P-0019</t>
  </si>
  <si>
    <t>4C20P-.609</t>
  </si>
  <si>
    <t>4C20P-15.5</t>
  </si>
  <si>
    <t>4C20P-0020</t>
  </si>
  <si>
    <t>4C20P-16</t>
  </si>
  <si>
    <t>4C20P-.640</t>
  </si>
  <si>
    <t>4C20P-16.5</t>
  </si>
  <si>
    <t>4C20P-0021</t>
  </si>
  <si>
    <t>4C20P-17</t>
  </si>
  <si>
    <t>4C20P-.671</t>
  </si>
  <si>
    <t>4C20P-0022</t>
  </si>
  <si>
    <t>4C20P-17.5</t>
  </si>
  <si>
    <t>4C21P-.703</t>
  </si>
  <si>
    <t>4C21P-18</t>
  </si>
  <si>
    <t>4C21P-0023</t>
  </si>
  <si>
    <t>4C21P-18.5</t>
  </si>
  <si>
    <t>4C21P-.734</t>
  </si>
  <si>
    <t>4C21P-19</t>
  </si>
  <si>
    <t>4C21P-0024</t>
  </si>
  <si>
    <t>4C21P-.765</t>
  </si>
  <si>
    <t>4C21P-19.5</t>
  </si>
  <si>
    <t>4C21P-0025</t>
  </si>
  <si>
    <t>4C21P-20</t>
  </si>
  <si>
    <t>4C21P-.796</t>
  </si>
  <si>
    <t>4C21P-.801</t>
  </si>
  <si>
    <t>4C21P-20.5</t>
  </si>
  <si>
    <t>4C21P-0026</t>
  </si>
  <si>
    <t>4C21P-21</t>
  </si>
  <si>
    <t>4C21P-0027</t>
  </si>
  <si>
    <t>4C21P-21.5</t>
  </si>
  <si>
    <t>4C21P-.859</t>
  </si>
  <si>
    <t>4C21P-22</t>
  </si>
  <si>
    <t>4C21P-0028</t>
  </si>
  <si>
    <t>4C21P-22.5</t>
  </si>
  <si>
    <t>4C21P-.890</t>
  </si>
  <si>
    <t>4C21P-23</t>
  </si>
  <si>
    <t>4C21P-0029</t>
  </si>
  <si>
    <t>4C21P-.921</t>
  </si>
  <si>
    <t>4C21P-23.5</t>
  </si>
  <si>
    <t>4C21P-0030</t>
  </si>
  <si>
    <t>4C21P-24</t>
  </si>
  <si>
    <t>4C22P-24.5</t>
  </si>
  <si>
    <t>4C22P-0031</t>
  </si>
  <si>
    <t>4C22P-.976</t>
  </si>
  <si>
    <t>4C22P-25</t>
  </si>
  <si>
    <t>4C22P-0100</t>
  </si>
  <si>
    <t>4C22P-25.5</t>
  </si>
  <si>
    <t>4C22P-1.015</t>
  </si>
  <si>
    <t>4C22P-26</t>
  </si>
  <si>
    <t>4C22P-0101</t>
  </si>
  <si>
    <t>4C22P-26.5</t>
  </si>
  <si>
    <t>4C22P-1.046</t>
  </si>
  <si>
    <t>4C22P-0102</t>
  </si>
  <si>
    <t>4C22P-27</t>
  </si>
  <si>
    <t>4C22P-27.5</t>
  </si>
  <si>
    <t>4C22P-0103</t>
  </si>
  <si>
    <t>4C22P-28</t>
  </si>
  <si>
    <t>4C22P-1.109</t>
  </si>
  <si>
    <t>4C22P-28.5</t>
  </si>
  <si>
    <t>4C22P-0104</t>
  </si>
  <si>
    <t>4C22P-29</t>
  </si>
  <si>
    <t>4C22P-0105</t>
  </si>
  <si>
    <t>4C22P-29.5</t>
  </si>
  <si>
    <t>4C22P-30</t>
  </si>
  <si>
    <t>4C22P-0106</t>
  </si>
  <si>
    <t>4C22P-30.5</t>
  </si>
  <si>
    <t>4C22P-0107</t>
  </si>
  <si>
    <t>4C22P-31</t>
  </si>
  <si>
    <t>4C22P-1.226</t>
  </si>
  <si>
    <t>4C22P-1.231</t>
  </si>
  <si>
    <t>4C22P-1.234</t>
  </si>
  <si>
    <t>4C22P-31.5</t>
  </si>
  <si>
    <t>4C22P-0108</t>
  </si>
  <si>
    <t>4C22P-32</t>
  </si>
  <si>
    <t>4C22P-32.5</t>
  </si>
  <si>
    <t>4C22P-0109</t>
  </si>
  <si>
    <t>4C22P-33</t>
  </si>
  <si>
    <t>4C22P-0110</t>
  </si>
  <si>
    <t>4C22P-33.5</t>
  </si>
  <si>
    <t>4C22P-34</t>
  </si>
  <si>
    <t>4C22P-0111</t>
  </si>
  <si>
    <t>4C22P-34.5</t>
  </si>
  <si>
    <t>4C22P-0112</t>
  </si>
  <si>
    <t>4C22P-35</t>
  </si>
  <si>
    <t>433T-0113</t>
  </si>
  <si>
    <t>HSS</t>
  </si>
  <si>
    <t>433T-36</t>
  </si>
  <si>
    <t>433T-0114</t>
  </si>
  <si>
    <t>433T-37</t>
  </si>
  <si>
    <t>433T-0115</t>
  </si>
  <si>
    <t>433T-38</t>
  </si>
  <si>
    <t>433T-0116</t>
  </si>
  <si>
    <t>433T-0117</t>
  </si>
  <si>
    <t>433T-39</t>
  </si>
  <si>
    <t>433T-1.547</t>
  </si>
  <si>
    <t>433T-0118</t>
  </si>
  <si>
    <t>433T-40</t>
  </si>
  <si>
    <t>433T-0119</t>
  </si>
  <si>
    <t>433T-41</t>
  </si>
  <si>
    <t>433T-0120</t>
  </si>
  <si>
    <t>433T-42</t>
  </si>
  <si>
    <t>433T-0121</t>
  </si>
  <si>
    <t>433T-0122</t>
  </si>
  <si>
    <t>433T-43</t>
  </si>
  <si>
    <t>433T-0123</t>
  </si>
  <si>
    <t>433T-44</t>
  </si>
  <si>
    <t>433T-0124</t>
  </si>
  <si>
    <t>433T-45</t>
  </si>
  <si>
    <t>433T-0125</t>
  </si>
  <si>
    <t>433T-45.5</t>
  </si>
  <si>
    <t>433T-1.797</t>
  </si>
  <si>
    <t>433T-46</t>
  </si>
  <si>
    <t>433T-0126</t>
  </si>
  <si>
    <t>433T-0127</t>
  </si>
  <si>
    <t>433T-47</t>
  </si>
  <si>
    <t>433T-0128</t>
  </si>
  <si>
    <t>434T-48</t>
  </si>
  <si>
    <t>434T-0129</t>
  </si>
  <si>
    <t>434T-49</t>
  </si>
  <si>
    <t>434T-0130</t>
  </si>
  <si>
    <t>434T-50</t>
  </si>
  <si>
    <t>434T-0131</t>
  </si>
  <si>
    <t>434T-0200</t>
  </si>
  <si>
    <t>434T-51</t>
  </si>
  <si>
    <t>434T-0201</t>
  </si>
  <si>
    <t>434T-52</t>
  </si>
  <si>
    <t>434T-0202</t>
  </si>
  <si>
    <t>434T-53</t>
  </si>
  <si>
    <t>434T-0203</t>
  </si>
  <si>
    <t>434T-0204</t>
  </si>
  <si>
    <t>434T-54</t>
  </si>
  <si>
    <t>434T-0205</t>
  </si>
  <si>
    <t>434T-55</t>
  </si>
  <si>
    <t>434T-0206</t>
  </si>
  <si>
    <t>434T-56</t>
  </si>
  <si>
    <t>434T-0207</t>
  </si>
  <si>
    <t>434T-57</t>
  </si>
  <si>
    <t>434T-0208</t>
  </si>
  <si>
    <t>434T-0209</t>
  </si>
  <si>
    <t>434T-58</t>
  </si>
  <si>
    <t>434T-0210</t>
  </si>
  <si>
    <t>434T-59</t>
  </si>
  <si>
    <t>434T-0211</t>
  </si>
  <si>
    <t>434T-60</t>
  </si>
  <si>
    <t>434T-0212</t>
  </si>
  <si>
    <t>434T-61</t>
  </si>
  <si>
    <t>434T-0213</t>
  </si>
  <si>
    <t>434T-0214</t>
  </si>
  <si>
    <t>434T-62</t>
  </si>
  <si>
    <t>434T-0215</t>
  </si>
  <si>
    <t>434T-63</t>
  </si>
  <si>
    <t>434T-0216</t>
  </si>
  <si>
    <t>434T-64</t>
  </si>
  <si>
    <t>434T-0217</t>
  </si>
  <si>
    <t>434T-65</t>
  </si>
  <si>
    <t>434T-0218</t>
  </si>
  <si>
    <t>435T-0216</t>
  </si>
  <si>
    <t>435T-64</t>
  </si>
  <si>
    <t>435T-0217</t>
  </si>
  <si>
    <t>435T-0218</t>
  </si>
  <si>
    <t>435T-0219</t>
  </si>
  <si>
    <t>435T-66</t>
  </si>
  <si>
    <t>435T-0220</t>
  </si>
  <si>
    <t>435T-0221</t>
  </si>
  <si>
    <t>435T-68</t>
  </si>
  <si>
    <t>435T-0222</t>
  </si>
  <si>
    <t>435T-0223</t>
  </si>
  <si>
    <t>435T-0224</t>
  </si>
  <si>
    <t>435T-70</t>
  </si>
  <si>
    <t>435T-0225</t>
  </si>
  <si>
    <t>435T-0226</t>
  </si>
  <si>
    <t>435T-72</t>
  </si>
  <si>
    <t>435T-0227</t>
  </si>
  <si>
    <t>435T-0228</t>
  </si>
  <si>
    <t>435T-0229</t>
  </si>
  <si>
    <t>435T-74</t>
  </si>
  <si>
    <t>435T-0230</t>
  </si>
  <si>
    <t>435T-0231</t>
  </si>
  <si>
    <t>435T-76</t>
  </si>
  <si>
    <t>435T-0300</t>
  </si>
  <si>
    <t>436T-0301</t>
  </si>
  <si>
    <t>436T-0302</t>
  </si>
  <si>
    <t>436T-78</t>
  </si>
  <si>
    <t>436T-0303</t>
  </si>
  <si>
    <t>436T-0304</t>
  </si>
  <si>
    <t>436T-80</t>
  </si>
  <si>
    <t>436T-0305</t>
  </si>
  <si>
    <t>436T-0306</t>
  </si>
  <si>
    <t>436T-0307</t>
  </si>
  <si>
    <t>436T-82</t>
  </si>
  <si>
    <t>436T-0308</t>
  </si>
  <si>
    <t>436T-0309</t>
  </si>
  <si>
    <t>436T-84</t>
  </si>
  <si>
    <t>436T-0310</t>
  </si>
  <si>
    <t>436T-0311</t>
  </si>
  <si>
    <t>436T-0312</t>
  </si>
  <si>
    <t>436T-86</t>
  </si>
  <si>
    <t>436T-0313</t>
  </si>
  <si>
    <t>436T-0314</t>
  </si>
  <si>
    <t>436T-88</t>
  </si>
  <si>
    <t>436T-0315</t>
  </si>
  <si>
    <t>436T-0316</t>
  </si>
  <si>
    <t>437T-0317</t>
  </si>
  <si>
    <t>437T-90</t>
  </si>
  <si>
    <t>437T-0318</t>
  </si>
  <si>
    <t>437T-0319</t>
  </si>
  <si>
    <t>437T-92</t>
  </si>
  <si>
    <t>437T-0320</t>
  </si>
  <si>
    <t>437T-0321</t>
  </si>
  <si>
    <t>437T-0322</t>
  </si>
  <si>
    <t>437T-94</t>
  </si>
  <si>
    <t>437T-0323</t>
  </si>
  <si>
    <t>437T-0324</t>
  </si>
  <si>
    <t>437T-96</t>
  </si>
  <si>
    <t>437T-0325</t>
  </si>
  <si>
    <t>437T-0326</t>
  </si>
  <si>
    <t>437T-0327</t>
  </si>
  <si>
    <t>437T-98</t>
  </si>
  <si>
    <t>437T-0328</t>
  </si>
  <si>
    <t>437T-0329</t>
  </si>
  <si>
    <t>437T-100</t>
  </si>
  <si>
    <t>437T-0330</t>
  </si>
  <si>
    <t>437T-0331</t>
  </si>
  <si>
    <t>437T-0400</t>
  </si>
  <si>
    <t>438T-102</t>
  </si>
  <si>
    <t>438T-0402</t>
  </si>
  <si>
    <t>438T-104</t>
  </si>
  <si>
    <t>438T-0404</t>
  </si>
  <si>
    <t>438T-106</t>
  </si>
  <si>
    <t>438T-0406</t>
  </si>
  <si>
    <t>438T-0408</t>
  </si>
  <si>
    <t>438T-108</t>
  </si>
  <si>
    <t>438T-0410</t>
  </si>
  <si>
    <t>438T-110</t>
  </si>
  <si>
    <t>438T-0412</t>
  </si>
  <si>
    <t>438T-112</t>
  </si>
  <si>
    <t>438T-0414</t>
  </si>
  <si>
    <t>438T-114</t>
  </si>
  <si>
    <t>438T-0416</t>
  </si>
  <si>
    <t>18YT-9.5</t>
  </si>
  <si>
    <t>Original T-A</t>
  </si>
  <si>
    <t>S11Y01</t>
  </si>
  <si>
    <t>YG Spade Drill Premium Cobalt</t>
  </si>
  <si>
    <t>18YT-0012</t>
  </si>
  <si>
    <t>S11Y02</t>
  </si>
  <si>
    <t>18YT-.386</t>
  </si>
  <si>
    <t>S11Y03</t>
  </si>
  <si>
    <t>18YT-.390</t>
  </si>
  <si>
    <t>S11Y04</t>
  </si>
  <si>
    <t>18YT-10</t>
  </si>
  <si>
    <t>S11Y05</t>
  </si>
  <si>
    <t>18YT-10.2</t>
  </si>
  <si>
    <t>S11Y06</t>
  </si>
  <si>
    <t>18YT-0013</t>
  </si>
  <si>
    <t>S11Y07</t>
  </si>
  <si>
    <t>18YT-10.5</t>
  </si>
  <si>
    <t>S11Y08</t>
  </si>
  <si>
    <t>18YT-.421</t>
  </si>
  <si>
    <t>S11Y09</t>
  </si>
  <si>
    <t>18YT-10.8</t>
  </si>
  <si>
    <t>S11Y10</t>
  </si>
  <si>
    <t>18YT-11</t>
  </si>
  <si>
    <t>S11Y11</t>
  </si>
  <si>
    <t>15YT-9.5</t>
  </si>
  <si>
    <t>S06Y01</t>
  </si>
  <si>
    <t>YG Spade Drill Super Cobalt</t>
  </si>
  <si>
    <t>15YT-0012</t>
  </si>
  <si>
    <t>S06Y02</t>
  </si>
  <si>
    <t>15YT-.386</t>
  </si>
  <si>
    <t>S06Y03</t>
  </si>
  <si>
    <t>15YT-.390</t>
  </si>
  <si>
    <t>S06Y04</t>
  </si>
  <si>
    <t>15YT-10</t>
  </si>
  <si>
    <t>S06Y05</t>
  </si>
  <si>
    <t>15YT-10.2</t>
  </si>
  <si>
    <t>S06Y06</t>
  </si>
  <si>
    <t>15YT-0013</t>
  </si>
  <si>
    <t>S06Y07</t>
  </si>
  <si>
    <t>15YT-10.5</t>
  </si>
  <si>
    <t>S06Y08</t>
  </si>
  <si>
    <t>15YT-.421</t>
  </si>
  <si>
    <t>S06Y09</t>
  </si>
  <si>
    <t>15YT-10.8</t>
  </si>
  <si>
    <t>S06Y10</t>
  </si>
  <si>
    <t>15YT-11</t>
  </si>
  <si>
    <t>S06Y11</t>
  </si>
  <si>
    <t>1C2YT-9.5</t>
  </si>
  <si>
    <t>S21Y01</t>
  </si>
  <si>
    <t>Carbide</t>
  </si>
  <si>
    <t>YG Spade Drill (C2)K20 Carbide</t>
  </si>
  <si>
    <t>1C2YT-0012</t>
  </si>
  <si>
    <t>S21Y02</t>
  </si>
  <si>
    <t>1C2YT-.386</t>
  </si>
  <si>
    <t>S21Y03</t>
  </si>
  <si>
    <t>1C2YT-.390</t>
  </si>
  <si>
    <t>S21Y04</t>
  </si>
  <si>
    <t>1C2YT-10</t>
  </si>
  <si>
    <t>S21Y05</t>
  </si>
  <si>
    <t>1C2YT-10.2</t>
  </si>
  <si>
    <t>S21Y06</t>
  </si>
  <si>
    <t>1C2YT-0013</t>
  </si>
  <si>
    <t>S21Y07</t>
  </si>
  <si>
    <t>1C2YT-10.5</t>
  </si>
  <si>
    <t>S21Y08</t>
  </si>
  <si>
    <t>1C2YT-.421</t>
  </si>
  <si>
    <t>S21Y09</t>
  </si>
  <si>
    <t>1C2YT-10.8</t>
  </si>
  <si>
    <t>S21Y10</t>
  </si>
  <si>
    <t>1C2YT-11</t>
  </si>
  <si>
    <t>S21Y11</t>
  </si>
  <si>
    <t>1C5YT-9.5</t>
  </si>
  <si>
    <t>S26Y01</t>
  </si>
  <si>
    <t>YG Spade Drill (C5)P40 Carbide</t>
  </si>
  <si>
    <t>1C5YT-0012</t>
  </si>
  <si>
    <t>S26Y02</t>
  </si>
  <si>
    <t>1C5YT-.386</t>
  </si>
  <si>
    <t>S26Y03</t>
  </si>
  <si>
    <t>1C5YT-.390</t>
  </si>
  <si>
    <t>S26Y04</t>
  </si>
  <si>
    <t>1C5YT-10</t>
  </si>
  <si>
    <t>S26Y05</t>
  </si>
  <si>
    <t>1C5YT-10.2</t>
  </si>
  <si>
    <t>S26Y06</t>
  </si>
  <si>
    <t>1C5YT-0013</t>
  </si>
  <si>
    <t>S26Y07</t>
  </si>
  <si>
    <t>1C5YT-10.5</t>
  </si>
  <si>
    <t>S26Y08</t>
  </si>
  <si>
    <t>1C5YT-.421</t>
  </si>
  <si>
    <t>S26Y09</t>
  </si>
  <si>
    <t>1C5YT-10.8</t>
  </si>
  <si>
    <t>S26Y10</t>
  </si>
  <si>
    <t>1C5YT-11</t>
  </si>
  <si>
    <t>S26Y11</t>
  </si>
  <si>
    <t>18ZT-0014</t>
  </si>
  <si>
    <t>S11Z01</t>
  </si>
  <si>
    <t>18ZT-.451</t>
  </si>
  <si>
    <t/>
  </si>
  <si>
    <t>18ZT-11.5</t>
  </si>
  <si>
    <t>S11Z02</t>
  </si>
  <si>
    <t>18ZT-.453</t>
  </si>
  <si>
    <t>S11Z03</t>
  </si>
  <si>
    <t>18ZT-0015</t>
  </si>
  <si>
    <t>S11Z04</t>
  </si>
  <si>
    <t>18ZT-12</t>
  </si>
  <si>
    <t>S11Z05</t>
  </si>
  <si>
    <t>18ZT-.484</t>
  </si>
  <si>
    <t>S11Z06</t>
  </si>
  <si>
    <t>18ZT-12.5</t>
  </si>
  <si>
    <t>S11Z07</t>
  </si>
  <si>
    <t>18ZT-0016</t>
  </si>
  <si>
    <t>S11Z08</t>
  </si>
  <si>
    <t>18ZT-.506</t>
  </si>
  <si>
    <t>18ZT-.510</t>
  </si>
  <si>
    <t>15ZT-0014</t>
  </si>
  <si>
    <t>S06Z01</t>
  </si>
  <si>
    <t>15ZT-.451</t>
  </si>
  <si>
    <t>15ZT-11.5</t>
  </si>
  <si>
    <t>S06Z02</t>
  </si>
  <si>
    <t>15ZT-.453</t>
  </si>
  <si>
    <t>S06Z03</t>
  </si>
  <si>
    <t>15ZT-0015</t>
  </si>
  <si>
    <t>S06Z04</t>
  </si>
  <si>
    <t>15ZT-12</t>
  </si>
  <si>
    <t>S06Z05</t>
  </si>
  <si>
    <t>15ZT-.484</t>
  </si>
  <si>
    <t>S06Z06</t>
  </si>
  <si>
    <t>15ZT-12.5</t>
  </si>
  <si>
    <t>S06Z07</t>
  </si>
  <si>
    <t>15ZT-0016</t>
  </si>
  <si>
    <t>S06Z08</t>
  </si>
  <si>
    <t>15ZT-.506</t>
  </si>
  <si>
    <t>15ZT-.510</t>
  </si>
  <si>
    <t>1C2ZT-0014</t>
  </si>
  <si>
    <t>S21Z01</t>
  </si>
  <si>
    <t>1C2ZT-.451</t>
  </si>
  <si>
    <t>1C2ZT-11.5</t>
  </si>
  <si>
    <t>S21Z02</t>
  </si>
  <si>
    <t>1C2ZT-.453</t>
  </si>
  <si>
    <t>S21Z03</t>
  </si>
  <si>
    <t>1C2ZT-0015</t>
  </si>
  <si>
    <t>S21Z04</t>
  </si>
  <si>
    <t>1C2ZT-12</t>
  </si>
  <si>
    <t>S21Z05</t>
  </si>
  <si>
    <t>1C2ZT-.484</t>
  </si>
  <si>
    <t>S21Z06</t>
  </si>
  <si>
    <t>1C2ZT-12.5</t>
  </si>
  <si>
    <t>S21Z07</t>
  </si>
  <si>
    <t>1C2ZT-0016</t>
  </si>
  <si>
    <t>S21Z08</t>
  </si>
  <si>
    <t>1C2ZT-.506</t>
  </si>
  <si>
    <t>1C2ZT-.510</t>
  </si>
  <si>
    <t>1C5ZT-0014</t>
  </si>
  <si>
    <t>S26Z01</t>
  </si>
  <si>
    <t>1C5ZT-.451</t>
  </si>
  <si>
    <t>1C5ZT-11.5</t>
  </si>
  <si>
    <t>S26Z02</t>
  </si>
  <si>
    <t>1C5ZT-.453</t>
  </si>
  <si>
    <t>S26Z03</t>
  </si>
  <si>
    <t>1C5ZT-0015</t>
  </si>
  <si>
    <t>S26Z04</t>
  </si>
  <si>
    <t>1C5ZT-12</t>
  </si>
  <si>
    <t>S26Z05</t>
  </si>
  <si>
    <t>1C5ZT-.484</t>
  </si>
  <si>
    <t>S26Z06</t>
  </si>
  <si>
    <t>1C5ZT-12.5</t>
  </si>
  <si>
    <t>S26Z07</t>
  </si>
  <si>
    <t>1C5ZT-0016</t>
  </si>
  <si>
    <t>S26Z08</t>
  </si>
  <si>
    <t>1C5ZT-.506</t>
  </si>
  <si>
    <t>1C5ZT-.510</t>
  </si>
  <si>
    <t>180T-13</t>
  </si>
  <si>
    <t>S11001</t>
  </si>
  <si>
    <t>180T-.515</t>
  </si>
  <si>
    <t>S11002</t>
  </si>
  <si>
    <t>180T-0017</t>
  </si>
  <si>
    <t>S11003</t>
  </si>
  <si>
    <t>180T-13.5</t>
  </si>
  <si>
    <t>S11004</t>
  </si>
  <si>
    <t>180T-.546</t>
  </si>
  <si>
    <t>S11060</t>
  </si>
  <si>
    <t>180T-14</t>
  </si>
  <si>
    <t>S11005</t>
  </si>
  <si>
    <t>180T-0018</t>
  </si>
  <si>
    <t>S11006</t>
  </si>
  <si>
    <t>180T-14.5</t>
  </si>
  <si>
    <t>S11007</t>
  </si>
  <si>
    <t>180T-.578</t>
  </si>
  <si>
    <t>S11008</t>
  </si>
  <si>
    <t>180T-15</t>
  </si>
  <si>
    <t>S11009</t>
  </si>
  <si>
    <t>180T-0019</t>
  </si>
  <si>
    <t>S11010</t>
  </si>
  <si>
    <t>180T-.609</t>
  </si>
  <si>
    <t>S11061</t>
  </si>
  <si>
    <t>180T-15.5</t>
  </si>
  <si>
    <t>S11011</t>
  </si>
  <si>
    <t>180T-0020</t>
  </si>
  <si>
    <t>S11012</t>
  </si>
  <si>
    <t>180T-16</t>
  </si>
  <si>
    <t>S11013</t>
  </si>
  <si>
    <t>180T-.640</t>
  </si>
  <si>
    <t>S11062</t>
  </si>
  <si>
    <t>180T-16.5</t>
  </si>
  <si>
    <t>S11014</t>
  </si>
  <si>
    <t>180T-0021</t>
  </si>
  <si>
    <t>S11015</t>
  </si>
  <si>
    <t>180T-17</t>
  </si>
  <si>
    <t>S11016</t>
  </si>
  <si>
    <t>180T-.671</t>
  </si>
  <si>
    <t>S11063</t>
  </si>
  <si>
    <t>180T-0022</t>
  </si>
  <si>
    <t>S11017</t>
  </si>
  <si>
    <t>180T-17.5</t>
  </si>
  <si>
    <t>S11018</t>
  </si>
  <si>
    <t>150T-13</t>
  </si>
  <si>
    <t>S06001</t>
  </si>
  <si>
    <t>150T-.515</t>
  </si>
  <si>
    <t>S06002</t>
  </si>
  <si>
    <t>150T-0017</t>
  </si>
  <si>
    <t>S06003</t>
  </si>
  <si>
    <t>150T-13.5</t>
  </si>
  <si>
    <t>S06004</t>
  </si>
  <si>
    <t>150T-.546</t>
  </si>
  <si>
    <t>S06060</t>
  </si>
  <si>
    <t>150T-14</t>
  </si>
  <si>
    <t>S06005</t>
  </si>
  <si>
    <t>150T-0018</t>
  </si>
  <si>
    <t>S06006</t>
  </si>
  <si>
    <t>150T-14.5</t>
  </si>
  <si>
    <t>S06007</t>
  </si>
  <si>
    <t>150T-.578</t>
  </si>
  <si>
    <t>S06008</t>
  </si>
  <si>
    <t>150T-15</t>
  </si>
  <si>
    <t>S06009</t>
  </si>
  <si>
    <t>150T-0019</t>
  </si>
  <si>
    <t>S06010</t>
  </si>
  <si>
    <t>150T-.609</t>
  </si>
  <si>
    <t>S06061</t>
  </si>
  <si>
    <t>150T-15.5</t>
  </si>
  <si>
    <t>S06011</t>
  </si>
  <si>
    <t>150T-0020</t>
  </si>
  <si>
    <t>S06012</t>
  </si>
  <si>
    <t>150T-16</t>
  </si>
  <si>
    <t>S06013</t>
  </si>
  <si>
    <t>150T-.640</t>
  </si>
  <si>
    <t>S06062</t>
  </si>
  <si>
    <t>150T-16.5</t>
  </si>
  <si>
    <t>S06014</t>
  </si>
  <si>
    <t>150T-0021</t>
  </si>
  <si>
    <t>S06015</t>
  </si>
  <si>
    <t>150T-17</t>
  </si>
  <si>
    <t>S06016</t>
  </si>
  <si>
    <t>150T-.671</t>
  </si>
  <si>
    <t>S06063</t>
  </si>
  <si>
    <t>150T-0022</t>
  </si>
  <si>
    <t>S06017</t>
  </si>
  <si>
    <t>150T-17.5</t>
  </si>
  <si>
    <t>S06018</t>
  </si>
  <si>
    <t>1C20T-13</t>
  </si>
  <si>
    <t>S21001</t>
  </si>
  <si>
    <t>1C20T-.515</t>
  </si>
  <si>
    <t>S21002</t>
  </si>
  <si>
    <t>1C20T-0017</t>
  </si>
  <si>
    <t>S21003</t>
  </si>
  <si>
    <t>1C20T-13.5</t>
  </si>
  <si>
    <t>S21004</t>
  </si>
  <si>
    <t>1C20T-.546</t>
  </si>
  <si>
    <t>S21060</t>
  </si>
  <si>
    <t>1C20T-14</t>
  </si>
  <si>
    <t>S21005</t>
  </si>
  <si>
    <t>1C20T-0018</t>
  </si>
  <si>
    <t>S21006</t>
  </si>
  <si>
    <t>1C20T-14.5</t>
  </si>
  <si>
    <t>S21007</t>
  </si>
  <si>
    <t>1C20T-.578</t>
  </si>
  <si>
    <t>S21008</t>
  </si>
  <si>
    <t>1C20T-15</t>
  </si>
  <si>
    <t>S21009</t>
  </si>
  <si>
    <t>1C20T-0019</t>
  </si>
  <si>
    <t>S21010</t>
  </si>
  <si>
    <t>1C20T-.609</t>
  </si>
  <si>
    <t>S21061</t>
  </si>
  <si>
    <t>1C20T-15.5</t>
  </si>
  <si>
    <t>S21011</t>
  </si>
  <si>
    <t>1C20T-0020</t>
  </si>
  <si>
    <t>S21012</t>
  </si>
  <si>
    <t>1C20T-16</t>
  </si>
  <si>
    <t>S21013</t>
  </si>
  <si>
    <t>1C20T-.640</t>
  </si>
  <si>
    <t>S21062</t>
  </si>
  <si>
    <t>1C20T-16.5</t>
  </si>
  <si>
    <t>S21014</t>
  </si>
  <si>
    <t>1C20T-0021</t>
  </si>
  <si>
    <t>S21015</t>
  </si>
  <si>
    <t>1C20T-17</t>
  </si>
  <si>
    <t>S21016</t>
  </si>
  <si>
    <t>1C20T-.671</t>
  </si>
  <si>
    <t>S21063</t>
  </si>
  <si>
    <t>1C20T-0022</t>
  </si>
  <si>
    <t>S21017</t>
  </si>
  <si>
    <t>1C20T-17.5</t>
  </si>
  <si>
    <t>S21018</t>
  </si>
  <si>
    <t>1C50T-13</t>
  </si>
  <si>
    <t>S26001</t>
  </si>
  <si>
    <t>1C50T-.515</t>
  </si>
  <si>
    <t>S26002</t>
  </si>
  <si>
    <t>1C50T-0017</t>
  </si>
  <si>
    <t>S26003</t>
  </si>
  <si>
    <t>1C50T-13.5</t>
  </si>
  <si>
    <t>S26004</t>
  </si>
  <si>
    <t>1C50T-.546</t>
  </si>
  <si>
    <t>S26060</t>
  </si>
  <si>
    <t>1C50T-14</t>
  </si>
  <si>
    <t>S26005</t>
  </si>
  <si>
    <t>1C50T-0018</t>
  </si>
  <si>
    <t>S26006</t>
  </si>
  <si>
    <t>1C50T-14.5</t>
  </si>
  <si>
    <t>S26007</t>
  </si>
  <si>
    <t>1C50T-.578</t>
  </si>
  <si>
    <t>S26008</t>
  </si>
  <si>
    <t>1C50T-15</t>
  </si>
  <si>
    <t>S26009</t>
  </si>
  <si>
    <t>1C50T-0019</t>
  </si>
  <si>
    <t>S26010</t>
  </si>
  <si>
    <t>1C50T-.609</t>
  </si>
  <si>
    <t>S26061</t>
  </si>
  <si>
    <t>1C50T-15.5</t>
  </si>
  <si>
    <t>S26011</t>
  </si>
  <si>
    <t>1C50T-0020</t>
  </si>
  <si>
    <t>S26012</t>
  </si>
  <si>
    <t>1C50T-16</t>
  </si>
  <si>
    <t>S26013</t>
  </si>
  <si>
    <t>1C50T-.640</t>
  </si>
  <si>
    <t>S26062</t>
  </si>
  <si>
    <t>1C50T-16.5</t>
  </si>
  <si>
    <t>S26014</t>
  </si>
  <si>
    <t>1C50T-0021</t>
  </si>
  <si>
    <t>S26015</t>
  </si>
  <si>
    <t>1C50T-17</t>
  </si>
  <si>
    <t>S26016</t>
  </si>
  <si>
    <t>1C50T-.671</t>
  </si>
  <si>
    <t>S26063</t>
  </si>
  <si>
    <t>1C50T-0022</t>
  </si>
  <si>
    <t>S26017</t>
  </si>
  <si>
    <t>1C50T-17.5</t>
  </si>
  <si>
    <t>S26018</t>
  </si>
  <si>
    <t>181T-.703</t>
  </si>
  <si>
    <t>S11101</t>
  </si>
  <si>
    <t>181T-18</t>
  </si>
  <si>
    <t>S11102</t>
  </si>
  <si>
    <t>181T-0023</t>
  </si>
  <si>
    <t>S11103</t>
  </si>
  <si>
    <t>181T-18.5</t>
  </si>
  <si>
    <t>S11104</t>
  </si>
  <si>
    <t>181T-.734</t>
  </si>
  <si>
    <t>S11105</t>
  </si>
  <si>
    <t>181T-19</t>
  </si>
  <si>
    <t>S11106</t>
  </si>
  <si>
    <t>181T-0024</t>
  </si>
  <si>
    <t>S11107</t>
  </si>
  <si>
    <t>181T-.765</t>
  </si>
  <si>
    <t>S11108</t>
  </si>
  <si>
    <t>181T-19.5</t>
  </si>
  <si>
    <t>S11109</t>
  </si>
  <si>
    <t>181T-0025</t>
  </si>
  <si>
    <t>S11110</t>
  </si>
  <si>
    <t>181T-20</t>
  </si>
  <si>
    <t>S11111</t>
  </si>
  <si>
    <t>181T-.796</t>
  </si>
  <si>
    <t>S11160</t>
  </si>
  <si>
    <t>181T-.801</t>
  </si>
  <si>
    <t>181T-20.5</t>
  </si>
  <si>
    <t>S11112</t>
  </si>
  <si>
    <t>181T-0026</t>
  </si>
  <si>
    <t>S11113</t>
  </si>
  <si>
    <t>181T-21</t>
  </si>
  <si>
    <t>S11114</t>
  </si>
  <si>
    <t>181T-0027</t>
  </si>
  <si>
    <t>S11115</t>
  </si>
  <si>
    <t>181T-21.5</t>
  </si>
  <si>
    <t>181T-.859</t>
  </si>
  <si>
    <t>S11161</t>
  </si>
  <si>
    <t>181T-22</t>
  </si>
  <si>
    <t>S11116</t>
  </si>
  <si>
    <t>181T-0028</t>
  </si>
  <si>
    <t>S11117</t>
  </si>
  <si>
    <t>181T-22.5</t>
  </si>
  <si>
    <t>181T-.890</t>
  </si>
  <si>
    <t>S11162</t>
  </si>
  <si>
    <t>181T-23</t>
  </si>
  <si>
    <t>S11118</t>
  </si>
  <si>
    <t>181T-0029</t>
  </si>
  <si>
    <t>S11119</t>
  </si>
  <si>
    <t>181T-.921</t>
  </si>
  <si>
    <t>S11120</t>
  </si>
  <si>
    <t>181T-23.5</t>
  </si>
  <si>
    <t>181T-0030</t>
  </si>
  <si>
    <t>S11121</t>
  </si>
  <si>
    <t>181T-24</t>
  </si>
  <si>
    <t>S11122</t>
  </si>
  <si>
    <t>151T-.703</t>
  </si>
  <si>
    <t>S06101</t>
  </si>
  <si>
    <t>151T-18</t>
  </si>
  <si>
    <t>S06102</t>
  </si>
  <si>
    <t>151T-0023</t>
  </si>
  <si>
    <t>S06103</t>
  </si>
  <si>
    <t>151T-18.5</t>
  </si>
  <si>
    <t>S06104</t>
  </si>
  <si>
    <t>151T-.734</t>
  </si>
  <si>
    <t>S06105</t>
  </si>
  <si>
    <t>151T-19</t>
  </si>
  <si>
    <t>S06106</t>
  </si>
  <si>
    <t>151T-0024</t>
  </si>
  <si>
    <t>S06107</t>
  </si>
  <si>
    <t>151T-.765</t>
  </si>
  <si>
    <t>S06108</t>
  </si>
  <si>
    <t>151T-19.5</t>
  </si>
  <si>
    <t>S06109</t>
  </si>
  <si>
    <t>151T-0025</t>
  </si>
  <si>
    <t>S06110</t>
  </si>
  <si>
    <t>151T-20</t>
  </si>
  <si>
    <t>S06111</t>
  </si>
  <si>
    <t>151T-.796</t>
  </si>
  <si>
    <t>S06160</t>
  </si>
  <si>
    <t>151T-.801</t>
  </si>
  <si>
    <t>151T-20.5</t>
  </si>
  <si>
    <t>S06112</t>
  </si>
  <si>
    <t>151T-0026</t>
  </si>
  <si>
    <t>S06113</t>
  </si>
  <si>
    <t>151T-21</t>
  </si>
  <si>
    <t>S06114</t>
  </si>
  <si>
    <t>151T-0027</t>
  </si>
  <si>
    <t>S06115</t>
  </si>
  <si>
    <t>151T-21.5</t>
  </si>
  <si>
    <t>151T-.859</t>
  </si>
  <si>
    <t>S06161</t>
  </si>
  <si>
    <t>151T-22</t>
  </si>
  <si>
    <t>S06116</t>
  </si>
  <si>
    <t>151T-0028</t>
  </si>
  <si>
    <t>S06117</t>
  </si>
  <si>
    <t>151T-22.5</t>
  </si>
  <si>
    <t>151T-.890</t>
  </si>
  <si>
    <t>S06162</t>
  </si>
  <si>
    <t>151T-23</t>
  </si>
  <si>
    <t>S06118</t>
  </si>
  <si>
    <t>151T-0029</t>
  </si>
  <si>
    <t>S06119</t>
  </si>
  <si>
    <t>151T-.921</t>
  </si>
  <si>
    <t>S06120</t>
  </si>
  <si>
    <t>151T-23.5</t>
  </si>
  <si>
    <t>151T-0030</t>
  </si>
  <si>
    <t>S06121</t>
  </si>
  <si>
    <t>151T-24</t>
  </si>
  <si>
    <t>S06122</t>
  </si>
  <si>
    <t>131T-.703</t>
  </si>
  <si>
    <t>S01101</t>
  </si>
  <si>
    <t>YG Spade Drill HSS</t>
  </si>
  <si>
    <t>131T-18</t>
  </si>
  <si>
    <t>S01102</t>
  </si>
  <si>
    <t>131T-0023</t>
  </si>
  <si>
    <t>S01103</t>
  </si>
  <si>
    <t>131T-18.5</t>
  </si>
  <si>
    <t>S01104</t>
  </si>
  <si>
    <t>131T-.734</t>
  </si>
  <si>
    <t>S01105</t>
  </si>
  <si>
    <t>131T-19</t>
  </si>
  <si>
    <t>S01106</t>
  </si>
  <si>
    <t>131T-0024</t>
  </si>
  <si>
    <t>S01107</t>
  </si>
  <si>
    <t>131T-.765</t>
  </si>
  <si>
    <t>S01108</t>
  </si>
  <si>
    <t>131T-19.5</t>
  </si>
  <si>
    <t>S01109</t>
  </si>
  <si>
    <t>131T-0025</t>
  </si>
  <si>
    <t>S01110</t>
  </si>
  <si>
    <t>131T-20</t>
  </si>
  <si>
    <t>S01111</t>
  </si>
  <si>
    <t>131T-.796</t>
  </si>
  <si>
    <t>S01160</t>
  </si>
  <si>
    <t>131T-.801</t>
  </si>
  <si>
    <t>131T-20.5</t>
  </si>
  <si>
    <t>S01112</t>
  </si>
  <si>
    <t>131T-0026</t>
  </si>
  <si>
    <t>S01113</t>
  </si>
  <si>
    <t>131T-21</t>
  </si>
  <si>
    <t>S01114</t>
  </si>
  <si>
    <t>131T-0027</t>
  </si>
  <si>
    <t>S01115</t>
  </si>
  <si>
    <t>131T-21.5</t>
  </si>
  <si>
    <t>131T-.859</t>
  </si>
  <si>
    <t>S01161</t>
  </si>
  <si>
    <t>131T-22</t>
  </si>
  <si>
    <t>S01116</t>
  </si>
  <si>
    <t>131T-0028</t>
  </si>
  <si>
    <t>S01117</t>
  </si>
  <si>
    <t>131T-22.5</t>
  </si>
  <si>
    <t>131T-.890</t>
  </si>
  <si>
    <t>S01162</t>
  </si>
  <si>
    <t>131T-23</t>
  </si>
  <si>
    <t>S01118</t>
  </si>
  <si>
    <t>131T-0029</t>
  </si>
  <si>
    <t>S01119</t>
  </si>
  <si>
    <t>131T-.921</t>
  </si>
  <si>
    <t>S01120</t>
  </si>
  <si>
    <t>131T-23.5</t>
  </si>
  <si>
    <t>131T-0030</t>
  </si>
  <si>
    <t>S01121</t>
  </si>
  <si>
    <t>131T-24</t>
  </si>
  <si>
    <t>S01122</t>
  </si>
  <si>
    <t>1C21T-.703</t>
  </si>
  <si>
    <t>S21101</t>
  </si>
  <si>
    <t>1C21T-18</t>
  </si>
  <si>
    <t>S21102</t>
  </si>
  <si>
    <t>1C21T-0023</t>
  </si>
  <si>
    <t>S21103</t>
  </si>
  <si>
    <t>1C21T-18.5</t>
  </si>
  <si>
    <t>S21104</t>
  </si>
  <si>
    <t>1C21T-.734</t>
  </si>
  <si>
    <t>S21105</t>
  </si>
  <si>
    <t>1C21T-19</t>
  </si>
  <si>
    <t>S21106</t>
  </si>
  <si>
    <t>1C21T-0024</t>
  </si>
  <si>
    <t>S21107</t>
  </si>
  <si>
    <t>1C21T-.765</t>
  </si>
  <si>
    <t>S21108</t>
  </si>
  <si>
    <t>1C21T-19.5</t>
  </si>
  <si>
    <t>S21109</t>
  </si>
  <si>
    <t>1C21T-0025</t>
  </si>
  <si>
    <t>S21110</t>
  </si>
  <si>
    <t>1C21T-20</t>
  </si>
  <si>
    <t>S21111</t>
  </si>
  <si>
    <t>1C21T-.796</t>
  </si>
  <si>
    <t>S21160</t>
  </si>
  <si>
    <t>1C21T-.801</t>
  </si>
  <si>
    <t>1C21T-20.5</t>
  </si>
  <si>
    <t>S21112</t>
  </si>
  <si>
    <t>1C21T-0026</t>
  </si>
  <si>
    <t>S21113</t>
  </si>
  <si>
    <t>1C21T-21</t>
  </si>
  <si>
    <t>S21114</t>
  </si>
  <si>
    <t>1C21T-0027</t>
  </si>
  <si>
    <t>S21115</t>
  </si>
  <si>
    <t>1C21T-21.5</t>
  </si>
  <si>
    <t>1C21T-.859</t>
  </si>
  <si>
    <t>S21161</t>
  </si>
  <si>
    <t>1C21T-22</t>
  </si>
  <si>
    <t>S21116</t>
  </si>
  <si>
    <t>1C21T-0028</t>
  </si>
  <si>
    <t>S21117</t>
  </si>
  <si>
    <t>1C21T-22.5</t>
  </si>
  <si>
    <t>1C21T-.890</t>
  </si>
  <si>
    <t>S21162</t>
  </si>
  <si>
    <t>1C21T-23</t>
  </si>
  <si>
    <t>S21118</t>
  </si>
  <si>
    <t>1C21T-0029</t>
  </si>
  <si>
    <t>S21119</t>
  </si>
  <si>
    <t>1C21T-.921</t>
  </si>
  <si>
    <t>S21120</t>
  </si>
  <si>
    <t>1C21T-23.5</t>
  </si>
  <si>
    <t>1C21T-0030</t>
  </si>
  <si>
    <t>S21121</t>
  </si>
  <si>
    <t>1C21T-24</t>
  </si>
  <si>
    <t>S21122</t>
  </si>
  <si>
    <t>1C51T-.703</t>
  </si>
  <si>
    <t>S26101</t>
  </si>
  <si>
    <t>1C51T-18</t>
  </si>
  <si>
    <t>S26102</t>
  </si>
  <si>
    <t>1C51T-0023</t>
  </si>
  <si>
    <t>S26103</t>
  </si>
  <si>
    <t>1C51T-18.5</t>
  </si>
  <si>
    <t>S26104</t>
  </si>
  <si>
    <t>1C51T-.734</t>
  </si>
  <si>
    <t>S26105</t>
  </si>
  <si>
    <t>1C51T-19</t>
  </si>
  <si>
    <t>S26106</t>
  </si>
  <si>
    <t>1C51T-0024</t>
  </si>
  <si>
    <t>S26107</t>
  </si>
  <si>
    <t>1C51T-.765</t>
  </si>
  <si>
    <t>S26108</t>
  </si>
  <si>
    <t>1C51T-19.5</t>
  </si>
  <si>
    <t>S26109</t>
  </si>
  <si>
    <t>1C51T-0025</t>
  </si>
  <si>
    <t>S26110</t>
  </si>
  <si>
    <t>1C51T-20</t>
  </si>
  <si>
    <t>S26111</t>
  </si>
  <si>
    <t>1C51T-.796</t>
  </si>
  <si>
    <t>S26160</t>
  </si>
  <si>
    <t>1C51T-.801</t>
  </si>
  <si>
    <t>1C51T-20.5</t>
  </si>
  <si>
    <t>S26112</t>
  </si>
  <si>
    <t>1C51T-0026</t>
  </si>
  <si>
    <t>S26113</t>
  </si>
  <si>
    <t>1C51T-21</t>
  </si>
  <si>
    <t>S26114</t>
  </si>
  <si>
    <t>1C51T-0027</t>
  </si>
  <si>
    <t>S26115</t>
  </si>
  <si>
    <t>1C51T-21.5</t>
  </si>
  <si>
    <t>1C51T-.859</t>
  </si>
  <si>
    <t>S26161</t>
  </si>
  <si>
    <t>1C51T-22</t>
  </si>
  <si>
    <t>S26116</t>
  </si>
  <si>
    <t>1C51T-0028</t>
  </si>
  <si>
    <t>S26117</t>
  </si>
  <si>
    <t>1C51T-22.5</t>
  </si>
  <si>
    <t>1C51T-.890</t>
  </si>
  <si>
    <t>S26162</t>
  </si>
  <si>
    <t>1C51T-23</t>
  </si>
  <si>
    <t>S26118</t>
  </si>
  <si>
    <t>1C51T-0029</t>
  </si>
  <si>
    <t>S26119</t>
  </si>
  <si>
    <t>1C51T-.921</t>
  </si>
  <si>
    <t>S26120</t>
  </si>
  <si>
    <t>1C51T-23.5</t>
  </si>
  <si>
    <t>1C51T-0030</t>
  </si>
  <si>
    <t>S26121</t>
  </si>
  <si>
    <t>1C51T-24</t>
  </si>
  <si>
    <t>S26122</t>
  </si>
  <si>
    <t>182T-24.5</t>
  </si>
  <si>
    <t>182T-0031</t>
  </si>
  <si>
    <t>S11201</t>
  </si>
  <si>
    <t>182T-.976</t>
  </si>
  <si>
    <t>182T-25</t>
  </si>
  <si>
    <t>S11202</t>
  </si>
  <si>
    <t>182T-0100</t>
  </si>
  <si>
    <t>S11203</t>
  </si>
  <si>
    <t>182T-25.5</t>
  </si>
  <si>
    <t>182T-1.015</t>
  </si>
  <si>
    <t>S11204</t>
  </si>
  <si>
    <t>182T-26</t>
  </si>
  <si>
    <t>S11205</t>
  </si>
  <si>
    <t>182T-0101</t>
  </si>
  <si>
    <t>S11206</t>
  </si>
  <si>
    <t>182T-26.5</t>
  </si>
  <si>
    <t>182T-1.046</t>
  </si>
  <si>
    <t>S11260</t>
  </si>
  <si>
    <t>182T-0102</t>
  </si>
  <si>
    <t>S11207</t>
  </si>
  <si>
    <t>182T-27</t>
  </si>
  <si>
    <t>S11208</t>
  </si>
  <si>
    <t>182T-27.5</t>
  </si>
  <si>
    <t>182T-0103</t>
  </si>
  <si>
    <t>S11209</t>
  </si>
  <si>
    <t>182T-28</t>
  </si>
  <si>
    <t>S11210</t>
  </si>
  <si>
    <t>182T-1.109</t>
  </si>
  <si>
    <t>S11261</t>
  </si>
  <si>
    <t>182T-28.5</t>
  </si>
  <si>
    <t>182T-0104</t>
  </si>
  <si>
    <t>S11211</t>
  </si>
  <si>
    <t>182T-29</t>
  </si>
  <si>
    <t>S11212</t>
  </si>
  <si>
    <t>182T-0105</t>
  </si>
  <si>
    <t>S11213</t>
  </si>
  <si>
    <t>182T-29.5</t>
  </si>
  <si>
    <t>182T-30</t>
  </si>
  <si>
    <t>S11214</t>
  </si>
  <si>
    <t>182T-0106</t>
  </si>
  <si>
    <t>S11215</t>
  </si>
  <si>
    <t>182T-30.5</t>
  </si>
  <si>
    <t>182T-0107</t>
  </si>
  <si>
    <t>S11216</t>
  </si>
  <si>
    <t>182T-31</t>
  </si>
  <si>
    <t>S11217</t>
  </si>
  <si>
    <t>182T-1.226</t>
  </si>
  <si>
    <t>182T-1.231</t>
  </si>
  <si>
    <t>182T-1.234</t>
  </si>
  <si>
    <t>182T-31.5</t>
  </si>
  <si>
    <t>182T-0108</t>
  </si>
  <si>
    <t>S11218</t>
  </si>
  <si>
    <t>182T-32</t>
  </si>
  <si>
    <t>S11219</t>
  </si>
  <si>
    <t>182T-32.5</t>
  </si>
  <si>
    <t>182T-0109</t>
  </si>
  <si>
    <t>S11220</t>
  </si>
  <si>
    <t>182T-33</t>
  </si>
  <si>
    <t>S11221</t>
  </si>
  <si>
    <t>182T-0110</t>
  </si>
  <si>
    <t>S11222</t>
  </si>
  <si>
    <t>182T-33.5</t>
  </si>
  <si>
    <t>182T-34</t>
  </si>
  <si>
    <t>S11223</t>
  </si>
  <si>
    <t>182T-0111</t>
  </si>
  <si>
    <t>S11224</t>
  </si>
  <si>
    <t>182T-34.5</t>
  </si>
  <si>
    <t>182T-0112</t>
  </si>
  <si>
    <t>S11225</t>
  </si>
  <si>
    <t>182T-35</t>
  </si>
  <si>
    <t>S11226</t>
  </si>
  <si>
    <t>152T-24.5</t>
  </si>
  <si>
    <t>152T-0031</t>
  </si>
  <si>
    <t>S06201</t>
  </si>
  <si>
    <t>152T-.976</t>
  </si>
  <si>
    <t>152T-25</t>
  </si>
  <si>
    <t>S06202</t>
  </si>
  <si>
    <t>152T-0100</t>
  </si>
  <si>
    <t>S06203</t>
  </si>
  <si>
    <t>152T-25.5</t>
  </si>
  <si>
    <t>152T-1.015</t>
  </si>
  <si>
    <t>S06204</t>
  </si>
  <si>
    <t>152T-26</t>
  </si>
  <si>
    <t>S06205</t>
  </si>
  <si>
    <t>152T-0101</t>
  </si>
  <si>
    <t>S06206</t>
  </si>
  <si>
    <t>152T-26.5</t>
  </si>
  <si>
    <t>152T-1.046</t>
  </si>
  <si>
    <t>S06260</t>
  </si>
  <si>
    <t>152T-0102</t>
  </si>
  <si>
    <t>S06207</t>
  </si>
  <si>
    <t>152T-27</t>
  </si>
  <si>
    <t>S06208</t>
  </si>
  <si>
    <t>152T-27.5</t>
  </si>
  <si>
    <t>152T-0103</t>
  </si>
  <si>
    <t>S06209</t>
  </si>
  <si>
    <t>152T-28</t>
  </si>
  <si>
    <t>S06210</t>
  </si>
  <si>
    <t>152T-1.109</t>
  </si>
  <si>
    <t>S06261</t>
  </si>
  <si>
    <t>152T-28.5</t>
  </si>
  <si>
    <t>152T-0104</t>
  </si>
  <si>
    <t>S06211</t>
  </si>
  <si>
    <t>152T-29</t>
  </si>
  <si>
    <t>S06212</t>
  </si>
  <si>
    <t>152T-0105</t>
  </si>
  <si>
    <t>S06213</t>
  </si>
  <si>
    <t>152T-29.5</t>
  </si>
  <si>
    <t>152T-30</t>
  </si>
  <si>
    <t>S06214</t>
  </si>
  <si>
    <t>152T-0106</t>
  </si>
  <si>
    <t>S06215</t>
  </si>
  <si>
    <t>152T-30.5</t>
  </si>
  <si>
    <t>152T-0107</t>
  </si>
  <si>
    <t>S06216</t>
  </si>
  <si>
    <t>152T-31</t>
  </si>
  <si>
    <t>S06217</t>
  </si>
  <si>
    <t>152T-1.226</t>
  </si>
  <si>
    <t>152T-1.231</t>
  </si>
  <si>
    <t>152T-1.234</t>
  </si>
  <si>
    <t>152T-31.5</t>
  </si>
  <si>
    <t>152T-0108</t>
  </si>
  <si>
    <t>S06218</t>
  </si>
  <si>
    <t>152T-32</t>
  </si>
  <si>
    <t>S06219</t>
  </si>
  <si>
    <t>152T-32.5</t>
  </si>
  <si>
    <t>152T-0109</t>
  </si>
  <si>
    <t>S06220</t>
  </si>
  <si>
    <t>152T-33</t>
  </si>
  <si>
    <t>S06221</t>
  </si>
  <si>
    <t>152T-0110</t>
  </si>
  <si>
    <t>S06222</t>
  </si>
  <si>
    <t>152T-33.5</t>
  </si>
  <si>
    <t>152T-34</t>
  </si>
  <si>
    <t>S06223</t>
  </si>
  <si>
    <t>152T-0111</t>
  </si>
  <si>
    <t>S06224</t>
  </si>
  <si>
    <t>152T-34.5</t>
  </si>
  <si>
    <t>152T-0112</t>
  </si>
  <si>
    <t>S06225</t>
  </si>
  <si>
    <t>152T-35</t>
  </si>
  <si>
    <t>S06226</t>
  </si>
  <si>
    <t>132T-24.5</t>
  </si>
  <si>
    <t>132T-0031</t>
  </si>
  <si>
    <t>S01201</t>
  </si>
  <si>
    <t>132T-.976</t>
  </si>
  <si>
    <t>132T-25</t>
  </si>
  <si>
    <t>S01202</t>
  </si>
  <si>
    <t>132T-0100</t>
  </si>
  <si>
    <t>S01203</t>
  </si>
  <si>
    <t>132T-25.5</t>
  </si>
  <si>
    <t>132T-1.015</t>
  </si>
  <si>
    <t>S01204</t>
  </si>
  <si>
    <t>132T-26</t>
  </si>
  <si>
    <t>S01205</t>
  </si>
  <si>
    <t>132T-0101</t>
  </si>
  <si>
    <t>S01206</t>
  </si>
  <si>
    <t>132T-26.5</t>
  </si>
  <si>
    <t>132T-1.046</t>
  </si>
  <si>
    <t>S01260</t>
  </si>
  <si>
    <t>132T-0102</t>
  </si>
  <si>
    <t>S01207</t>
  </si>
  <si>
    <t>132T-27</t>
  </si>
  <si>
    <t>S01208</t>
  </si>
  <si>
    <t>132T-27.5</t>
  </si>
  <si>
    <t>132T-0103</t>
  </si>
  <si>
    <t>S01209</t>
  </si>
  <si>
    <t>132T-28</t>
  </si>
  <si>
    <t>S01210</t>
  </si>
  <si>
    <t>132T-1.109</t>
  </si>
  <si>
    <t>S01261</t>
  </si>
  <si>
    <t>132T-28.5</t>
  </si>
  <si>
    <t>132T-0104</t>
  </si>
  <si>
    <t>S01211</t>
  </si>
  <si>
    <t>132T-29</t>
  </si>
  <si>
    <t>S01212</t>
  </si>
  <si>
    <t>132T-0105</t>
  </si>
  <si>
    <t>S01213</t>
  </si>
  <si>
    <t>132T-29.5</t>
  </si>
  <si>
    <t>132T-30</t>
  </si>
  <si>
    <t>S01214</t>
  </si>
  <si>
    <t>132T-0106</t>
  </si>
  <si>
    <t>S01215</t>
  </si>
  <si>
    <t>132T-30.5</t>
  </si>
  <si>
    <t>132T-0107</t>
  </si>
  <si>
    <t>S01216</t>
  </si>
  <si>
    <t>132T-31</t>
  </si>
  <si>
    <t>S01217</t>
  </si>
  <si>
    <t>132T-1.226</t>
  </si>
  <si>
    <t>132T-1.231</t>
  </si>
  <si>
    <t>132T-1.234</t>
  </si>
  <si>
    <t>132T-31.5</t>
  </si>
  <si>
    <t>132T-0108</t>
  </si>
  <si>
    <t>S01218</t>
  </si>
  <si>
    <t>132T-32</t>
  </si>
  <si>
    <t>S01219</t>
  </si>
  <si>
    <t>132T-32.5</t>
  </si>
  <si>
    <t>132T-0109</t>
  </si>
  <si>
    <t>S01220</t>
  </si>
  <si>
    <t>132T-33</t>
  </si>
  <si>
    <t>S01221</t>
  </si>
  <si>
    <t>132T-0110</t>
  </si>
  <si>
    <t>S01222</t>
  </si>
  <si>
    <t>132T-33.5</t>
  </si>
  <si>
    <t>132T-34</t>
  </si>
  <si>
    <t>S01223</t>
  </si>
  <si>
    <t>132T-0111</t>
  </si>
  <si>
    <t>S01224</t>
  </si>
  <si>
    <t>132T-34.5</t>
  </si>
  <si>
    <t>132T-0112</t>
  </si>
  <si>
    <t>S01225</t>
  </si>
  <si>
    <t>132T-35</t>
  </si>
  <si>
    <t>S01226</t>
  </si>
  <si>
    <t>1C22T-24.5</t>
  </si>
  <si>
    <t>1C22T-0031</t>
  </si>
  <si>
    <t>S21201</t>
  </si>
  <si>
    <t>1C22T-.976</t>
  </si>
  <si>
    <t>1C22T-25</t>
  </si>
  <si>
    <t>S21202</t>
  </si>
  <si>
    <t>1C22T-0100</t>
  </si>
  <si>
    <t>S21203</t>
  </si>
  <si>
    <t>1C22T-25.5</t>
  </si>
  <si>
    <t>1C22T-1.015</t>
  </si>
  <si>
    <t>S21204</t>
  </si>
  <si>
    <t>1C22T-26</t>
  </si>
  <si>
    <t>S21205</t>
  </si>
  <si>
    <t>1C22T-0101</t>
  </si>
  <si>
    <t>S21206</t>
  </si>
  <si>
    <t>1C22T-26.5</t>
  </si>
  <si>
    <t>1C22T-1.046</t>
  </si>
  <si>
    <t>S21260</t>
  </si>
  <si>
    <t>1C22T-0102</t>
  </si>
  <si>
    <t>S21207</t>
  </si>
  <si>
    <t>1C22T-27</t>
  </si>
  <si>
    <t>S21208</t>
  </si>
  <si>
    <t>1C22T-27.5</t>
  </si>
  <si>
    <t>1C22T-0103</t>
  </si>
  <si>
    <t>S21209</t>
  </si>
  <si>
    <t>1C22T-28</t>
  </si>
  <si>
    <t>S21210</t>
  </si>
  <si>
    <t>1C22T-1.109</t>
  </si>
  <si>
    <t>S21261</t>
  </si>
  <si>
    <t>1C22T-28.5</t>
  </si>
  <si>
    <t>1C22T-0104</t>
  </si>
  <si>
    <t>S21211</t>
  </si>
  <si>
    <t>1C22T-29</t>
  </si>
  <si>
    <t>S21212</t>
  </si>
  <si>
    <t>1C22T-0105</t>
  </si>
  <si>
    <t>S21213</t>
  </si>
  <si>
    <t>1C22T-29.5</t>
  </si>
  <si>
    <t>1C22T-30</t>
  </si>
  <si>
    <t>S21214</t>
  </si>
  <si>
    <t>1C22T-0106</t>
  </si>
  <si>
    <t>S21215</t>
  </si>
  <si>
    <t>1C22T-30.5</t>
  </si>
  <si>
    <t>1C22T-0107</t>
  </si>
  <si>
    <t>S21216</t>
  </si>
  <si>
    <t>1C22T-31</t>
  </si>
  <si>
    <t>S21217</t>
  </si>
  <si>
    <t>1C22T-1.226</t>
  </si>
  <si>
    <t>1C22T-1.231</t>
  </si>
  <si>
    <t>1C22T-1.234</t>
  </si>
  <si>
    <t>1C22T-31.5</t>
  </si>
  <si>
    <t>1C22T-0108</t>
  </si>
  <si>
    <t>S21218</t>
  </si>
  <si>
    <t>1C22T-32</t>
  </si>
  <si>
    <t>S21219</t>
  </si>
  <si>
    <t>1C22T-32.5</t>
  </si>
  <si>
    <t>1C22T-0109</t>
  </si>
  <si>
    <t>S21220</t>
  </si>
  <si>
    <t>1C22T-33</t>
  </si>
  <si>
    <t>S21221</t>
  </si>
  <si>
    <t>1C22T-0110</t>
  </si>
  <si>
    <t>S21222</t>
  </si>
  <si>
    <t>1C22T-33.5</t>
  </si>
  <si>
    <t>1C22T-34</t>
  </si>
  <si>
    <t>S21223</t>
  </si>
  <si>
    <t>1C22T-0111</t>
  </si>
  <si>
    <t>S21224</t>
  </si>
  <si>
    <t>1C22T-34.5</t>
  </si>
  <si>
    <t>1C22T-0112</t>
  </si>
  <si>
    <t>S21225</t>
  </si>
  <si>
    <t>1C22T-35</t>
  </si>
  <si>
    <t>S21226</t>
  </si>
  <si>
    <t>1C52T-24.5</t>
  </si>
  <si>
    <t>1C52T-0031</t>
  </si>
  <si>
    <t>S26201</t>
  </si>
  <si>
    <t>1C52T-.976</t>
  </si>
  <si>
    <t>1C52T-25</t>
  </si>
  <si>
    <t>S26202</t>
  </si>
  <si>
    <t>1C52T-0100</t>
  </si>
  <si>
    <t>S26203</t>
  </si>
  <si>
    <t>1C52T-25.5</t>
  </si>
  <si>
    <t>1C52T-1.015</t>
  </si>
  <si>
    <t>S26204</t>
  </si>
  <si>
    <t>1C52T-26</t>
  </si>
  <si>
    <t>S26205</t>
  </si>
  <si>
    <t>1C52T-0101</t>
  </si>
  <si>
    <t>S26206</t>
  </si>
  <si>
    <t>1C52T-26.5</t>
  </si>
  <si>
    <t>1C52T-1.046</t>
  </si>
  <si>
    <t>S26260</t>
  </si>
  <si>
    <t>1C52T-0102</t>
  </si>
  <si>
    <t>S26207</t>
  </si>
  <si>
    <t>1C52T-27</t>
  </si>
  <si>
    <t>S26208</t>
  </si>
  <si>
    <t>1C52T-27.5</t>
  </si>
  <si>
    <t>1C52T-0103</t>
  </si>
  <si>
    <t>S26209</t>
  </si>
  <si>
    <t>1C52T-28</t>
  </si>
  <si>
    <t>S26210</t>
  </si>
  <si>
    <t>1C52T-1.109</t>
  </si>
  <si>
    <t>S26261</t>
  </si>
  <si>
    <t>1C52T-28.5</t>
  </si>
  <si>
    <t>1C52T-0104</t>
  </si>
  <si>
    <t>S26211</t>
  </si>
  <si>
    <t>1C52T-29</t>
  </si>
  <si>
    <t>S26212</t>
  </si>
  <si>
    <t>1C52T-0105</t>
  </si>
  <si>
    <t>S26213</t>
  </si>
  <si>
    <t>1C52T-29.5</t>
  </si>
  <si>
    <t>1C52T-30</t>
  </si>
  <si>
    <t>S26214</t>
  </si>
  <si>
    <t>1C52T-0106</t>
  </si>
  <si>
    <t>S26215</t>
  </si>
  <si>
    <t>1C52T-30.5</t>
  </si>
  <si>
    <t>1C52T-0107</t>
  </si>
  <si>
    <t>S26216</t>
  </si>
  <si>
    <t>1C52T-31</t>
  </si>
  <si>
    <t>S26217</t>
  </si>
  <si>
    <t>1C52T-1.226</t>
  </si>
  <si>
    <t>1C52T-1.231</t>
  </si>
  <si>
    <t>1C52T-1.234</t>
  </si>
  <si>
    <t>1C52T-31.5</t>
  </si>
  <si>
    <t>1C52T-0108</t>
  </si>
  <si>
    <t>S26218</t>
  </si>
  <si>
    <t>1C52T-32</t>
  </si>
  <si>
    <t>S26219</t>
  </si>
  <si>
    <t>1C52T-32.5</t>
  </si>
  <si>
    <t>1C52T-0109</t>
  </si>
  <si>
    <t>S26220</t>
  </si>
  <si>
    <t>1C52T-33</t>
  </si>
  <si>
    <t>S26221</t>
  </si>
  <si>
    <t>1C52T-0110</t>
  </si>
  <si>
    <t>S26222</t>
  </si>
  <si>
    <t>1C52T-33.5</t>
  </si>
  <si>
    <t>1C52T-34</t>
  </si>
  <si>
    <t>S26223</t>
  </si>
  <si>
    <t>1C52T-0111</t>
  </si>
  <si>
    <t>S26224</t>
  </si>
  <si>
    <t>1C52T-34.5</t>
  </si>
  <si>
    <t>1C52T-0112</t>
  </si>
  <si>
    <t>S26225</t>
  </si>
  <si>
    <t>1C52T-35</t>
  </si>
  <si>
    <t>S26226</t>
  </si>
  <si>
    <t>153T-0113</t>
  </si>
  <si>
    <t>S06301</t>
  </si>
  <si>
    <t>153T-36</t>
  </si>
  <si>
    <t>S06302</t>
  </si>
  <si>
    <t>153T-0114</t>
  </si>
  <si>
    <t>S06303</t>
  </si>
  <si>
    <t>153T-37</t>
  </si>
  <si>
    <t>S06304</t>
  </si>
  <si>
    <t>153T-0115</t>
  </si>
  <si>
    <t>S06305</t>
  </si>
  <si>
    <t>153T-38</t>
  </si>
  <si>
    <t>S06306</t>
  </si>
  <si>
    <t>153T-0116</t>
  </si>
  <si>
    <t>S06307</t>
  </si>
  <si>
    <t>153T-0117</t>
  </si>
  <si>
    <t>S06308</t>
  </si>
  <si>
    <t>153T-39</t>
  </si>
  <si>
    <t>S06309</t>
  </si>
  <si>
    <t>153T-1.547</t>
  </si>
  <si>
    <t>153T-0118</t>
  </si>
  <si>
    <t>S06310</t>
  </si>
  <si>
    <t>153T-40</t>
  </si>
  <si>
    <t>S06311</t>
  </si>
  <si>
    <t>153T-0119</t>
  </si>
  <si>
    <t>S06312</t>
  </si>
  <si>
    <t>153T-41</t>
  </si>
  <si>
    <t>S06313</t>
  </si>
  <si>
    <t>153T-0120</t>
  </si>
  <si>
    <t>S06314</t>
  </si>
  <si>
    <t>153T-42</t>
  </si>
  <si>
    <t>S06315</t>
  </si>
  <si>
    <t>153T-0121</t>
  </si>
  <si>
    <t>S06316</t>
  </si>
  <si>
    <t>153T-0122</t>
  </si>
  <si>
    <t>S06317</t>
  </si>
  <si>
    <t>153T-43</t>
  </si>
  <si>
    <t>S06318</t>
  </si>
  <si>
    <t>153T-0123</t>
  </si>
  <si>
    <t>S06319</t>
  </si>
  <si>
    <t>153T-44</t>
  </si>
  <si>
    <t>S06320</t>
  </si>
  <si>
    <t>153T-0124</t>
  </si>
  <si>
    <t>S06321</t>
  </si>
  <si>
    <t>153T-45</t>
  </si>
  <si>
    <t>S06322</t>
  </si>
  <si>
    <t>153T-0125</t>
  </si>
  <si>
    <t>S06323</t>
  </si>
  <si>
    <t>153T-45.5</t>
  </si>
  <si>
    <t>153T-1.797</t>
  </si>
  <si>
    <t>153T-46</t>
  </si>
  <si>
    <t>S06324</t>
  </si>
  <si>
    <t>153T-0126</t>
  </si>
  <si>
    <t>S06325</t>
  </si>
  <si>
    <t>153T-0127</t>
  </si>
  <si>
    <t>S06326</t>
  </si>
  <si>
    <t>153T-47</t>
  </si>
  <si>
    <t>S06327</t>
  </si>
  <si>
    <t>153T-0128</t>
  </si>
  <si>
    <t>S06328</t>
  </si>
  <si>
    <t>1C23T-0113</t>
  </si>
  <si>
    <t>S21301</t>
  </si>
  <si>
    <t>1C23T-36</t>
  </si>
  <si>
    <t>S21302</t>
  </si>
  <si>
    <t>1C23T-0114</t>
  </si>
  <si>
    <t>S21303</t>
  </si>
  <si>
    <t>1C23T-37</t>
  </si>
  <si>
    <t>S21304</t>
  </si>
  <si>
    <t>1C23T-0115</t>
  </si>
  <si>
    <t>S21305</t>
  </si>
  <si>
    <t>1C23T-38</t>
  </si>
  <si>
    <t>S21306</t>
  </si>
  <si>
    <t>1C23T-0116</t>
  </si>
  <si>
    <t>S21307</t>
  </si>
  <si>
    <t>1C23T-0117</t>
  </si>
  <si>
    <t>S21308</t>
  </si>
  <si>
    <t>1C23T-39</t>
  </si>
  <si>
    <t>S21309</t>
  </si>
  <si>
    <t>1C23T-1.547</t>
  </si>
  <si>
    <t>1C23T-0118</t>
  </si>
  <si>
    <t>S21310</t>
  </si>
  <si>
    <t>1C23T-40</t>
  </si>
  <si>
    <t>S21311</t>
  </si>
  <si>
    <t>1C23T-0119</t>
  </si>
  <si>
    <t>S21312</t>
  </si>
  <si>
    <t>1C23T-41</t>
  </si>
  <si>
    <t>S21313</t>
  </si>
  <si>
    <t>1C23T-0120</t>
  </si>
  <si>
    <t>S21314</t>
  </si>
  <si>
    <t>1C23T-42</t>
  </si>
  <si>
    <t>S21315</t>
  </si>
  <si>
    <t>1C23T-0121</t>
  </si>
  <si>
    <t>S21316</t>
  </si>
  <si>
    <t>1C23T-0122</t>
  </si>
  <si>
    <t>S21317</t>
  </si>
  <si>
    <t>1C23T-43</t>
  </si>
  <si>
    <t>S21318</t>
  </si>
  <si>
    <t>1C23T-0123</t>
  </si>
  <si>
    <t>S21319</t>
  </si>
  <si>
    <t>1C23T-44</t>
  </si>
  <si>
    <t>S21320</t>
  </si>
  <si>
    <t>1C23T-0124</t>
  </si>
  <si>
    <t>S21321</t>
  </si>
  <si>
    <t>1C23T-45</t>
  </si>
  <si>
    <t>S21322</t>
  </si>
  <si>
    <t>1C23T-0125</t>
  </si>
  <si>
    <t>S21323</t>
  </si>
  <si>
    <t>1C23T-45.5</t>
  </si>
  <si>
    <t>1C23T-1.797</t>
  </si>
  <si>
    <t>1C23T-46</t>
  </si>
  <si>
    <t>S21324</t>
  </si>
  <si>
    <t>1C23T-0126</t>
  </si>
  <si>
    <t>S21325</t>
  </si>
  <si>
    <t>1C23T-0127</t>
  </si>
  <si>
    <t>S21326</t>
  </si>
  <si>
    <t>1C23T-47</t>
  </si>
  <si>
    <t>S21327</t>
  </si>
  <si>
    <t>1C23T-0128</t>
  </si>
  <si>
    <t>S21328</t>
  </si>
  <si>
    <t>1C53T-0113</t>
  </si>
  <si>
    <t>S26301</t>
  </si>
  <si>
    <t>1C53T-36</t>
  </si>
  <si>
    <t>S26302</t>
  </si>
  <si>
    <t>1C53T-0114</t>
  </si>
  <si>
    <t>S26303</t>
  </si>
  <si>
    <t>1C53T-37</t>
  </si>
  <si>
    <t>S26304</t>
  </si>
  <si>
    <t>1C53T-0115</t>
  </si>
  <si>
    <t>S26305</t>
  </si>
  <si>
    <t>1C53T-38</t>
  </si>
  <si>
    <t>S26306</t>
  </si>
  <si>
    <t>1C53T-0116</t>
  </si>
  <si>
    <t>S26307</t>
  </si>
  <si>
    <t>1C53T-0117</t>
  </si>
  <si>
    <t>S26308</t>
  </si>
  <si>
    <t>1C53T-39</t>
  </si>
  <si>
    <t>S26309</t>
  </si>
  <si>
    <t>1C53T-1.547</t>
  </si>
  <si>
    <t>1C53T-0118</t>
  </si>
  <si>
    <t>S26310</t>
  </si>
  <si>
    <t>1C53T-40</t>
  </si>
  <si>
    <t>S26311</t>
  </si>
  <si>
    <t>1C53T-0119</t>
  </si>
  <si>
    <t>S26312</t>
  </si>
  <si>
    <t>1C53T-41</t>
  </si>
  <si>
    <t>S26313</t>
  </si>
  <si>
    <t>1C53T-0120</t>
  </si>
  <si>
    <t>S26314</t>
  </si>
  <si>
    <t>1C53T-42</t>
  </si>
  <si>
    <t>S26315</t>
  </si>
  <si>
    <t>1C53T-0121</t>
  </si>
  <si>
    <t>S26316</t>
  </si>
  <si>
    <t>1C53T-0122</t>
  </si>
  <si>
    <t>S26317</t>
  </si>
  <si>
    <t>1C53T-43</t>
  </si>
  <si>
    <t>S26318</t>
  </si>
  <si>
    <t>1C53T-0123</t>
  </si>
  <si>
    <t>S26319</t>
  </si>
  <si>
    <t>1C53T-44</t>
  </si>
  <si>
    <t>S26320</t>
  </si>
  <si>
    <t>1C53T-0124</t>
  </si>
  <si>
    <t>S26321</t>
  </si>
  <si>
    <t>1C53T-45</t>
  </si>
  <si>
    <t>S26322</t>
  </si>
  <si>
    <t>1C53T-0125</t>
  </si>
  <si>
    <t>S26323</t>
  </si>
  <si>
    <t>1C53T-45.5</t>
  </si>
  <si>
    <t>1C53T-1.797</t>
  </si>
  <si>
    <t>1C53T-46</t>
  </si>
  <si>
    <t>S26324</t>
  </si>
  <si>
    <t>1C53T-0126</t>
  </si>
  <si>
    <t>S26325</t>
  </si>
  <si>
    <t>1C53T-0127</t>
  </si>
  <si>
    <t>S26326</t>
  </si>
  <si>
    <t>1C53T-47</t>
  </si>
  <si>
    <t>S26327</t>
  </si>
  <si>
    <t>1C53T-0128</t>
  </si>
  <si>
    <t>S26328</t>
  </si>
  <si>
    <t>154T-48</t>
  </si>
  <si>
    <t>154T-0129</t>
  </si>
  <si>
    <t>S06402</t>
  </si>
  <si>
    <t>154T-49</t>
  </si>
  <si>
    <t>154T-0130</t>
  </si>
  <si>
    <t>S06404</t>
  </si>
  <si>
    <t>154T-50</t>
  </si>
  <si>
    <t>154T-0131</t>
  </si>
  <si>
    <t>S06406</t>
  </si>
  <si>
    <t>154T-0200</t>
  </si>
  <si>
    <t>S06407</t>
  </si>
  <si>
    <t>154T-51</t>
  </si>
  <si>
    <t>154T-0201</t>
  </si>
  <si>
    <t>S06409</t>
  </si>
  <si>
    <t>154T-52</t>
  </si>
  <si>
    <t>S06410</t>
  </si>
  <si>
    <t>154T-0202</t>
  </si>
  <si>
    <t>S06411</t>
  </si>
  <si>
    <t>154T-53</t>
  </si>
  <si>
    <t>154T-0203</t>
  </si>
  <si>
    <t>S06413</t>
  </si>
  <si>
    <t>154T-0204</t>
  </si>
  <si>
    <t>S06414</t>
  </si>
  <si>
    <t>154T-54</t>
  </si>
  <si>
    <t>154T-0205</t>
  </si>
  <si>
    <t>S06416</t>
  </si>
  <si>
    <t>154T-55</t>
  </si>
  <si>
    <t>154T-0206</t>
  </si>
  <si>
    <t>S06418</t>
  </si>
  <si>
    <t>154T-56</t>
  </si>
  <si>
    <t>154T-0207</t>
  </si>
  <si>
    <t>S06420</t>
  </si>
  <si>
    <t>154T-57</t>
  </si>
  <si>
    <t>154T-0208</t>
  </si>
  <si>
    <t>S06422</t>
  </si>
  <si>
    <t>154T-0209</t>
  </si>
  <si>
    <t>S06423</t>
  </si>
  <si>
    <t>154T-58</t>
  </si>
  <si>
    <t>154T-0210</t>
  </si>
  <si>
    <t>S06425</t>
  </si>
  <si>
    <t>154T-59</t>
  </si>
  <si>
    <t>154T-0211</t>
  </si>
  <si>
    <t>S06427</t>
  </si>
  <si>
    <t>154T-60</t>
  </si>
  <si>
    <t>154T-0212</t>
  </si>
  <si>
    <t>S06429</t>
  </si>
  <si>
    <t>154T-61</t>
  </si>
  <si>
    <t>154T-0213</t>
  </si>
  <si>
    <t>S06431</t>
  </si>
  <si>
    <t>154T-0214</t>
  </si>
  <si>
    <t>S06432</t>
  </si>
  <si>
    <t>154T-62</t>
  </si>
  <si>
    <t>154T-0215</t>
  </si>
  <si>
    <t>S06434</t>
  </si>
  <si>
    <t>154T-63</t>
  </si>
  <si>
    <t>154T-0216</t>
  </si>
  <si>
    <t>S06436</t>
  </si>
  <si>
    <t>154T-64</t>
  </si>
  <si>
    <t>154T-0217</t>
  </si>
  <si>
    <t>S06438</t>
  </si>
  <si>
    <t>154T-65</t>
  </si>
  <si>
    <t>154T-0218</t>
  </si>
  <si>
    <t>S06440</t>
  </si>
  <si>
    <t>155T-0216</t>
  </si>
  <si>
    <t>S09501</t>
  </si>
  <si>
    <t>155T-64</t>
  </si>
  <si>
    <t>S09502</t>
  </si>
  <si>
    <t>155T-0217</t>
  </si>
  <si>
    <t>S09503</t>
  </si>
  <si>
    <t>155T-0218</t>
  </si>
  <si>
    <t>S09504</t>
  </si>
  <si>
    <t>155T-0219</t>
  </si>
  <si>
    <t>S09505</t>
  </si>
  <si>
    <t>155T-66</t>
  </si>
  <si>
    <t>S09506</t>
  </si>
  <si>
    <t>155T-0220</t>
  </si>
  <si>
    <t>S09507</t>
  </si>
  <si>
    <t>155T-0221</t>
  </si>
  <si>
    <t>S09508</t>
  </si>
  <si>
    <t>155T-68</t>
  </si>
  <si>
    <t>S09509</t>
  </si>
  <si>
    <t>155T-0222</t>
  </si>
  <si>
    <t>S09510</t>
  </si>
  <si>
    <t>155T-0223</t>
  </si>
  <si>
    <t>S09511</t>
  </si>
  <si>
    <t>155T-0224</t>
  </si>
  <si>
    <t>S09512</t>
  </si>
  <si>
    <t>155T-70</t>
  </si>
  <si>
    <t>S09513</t>
  </si>
  <si>
    <t>155T-0225</t>
  </si>
  <si>
    <t>S09514</t>
  </si>
  <si>
    <t>155T-0226</t>
  </si>
  <si>
    <t>S09515</t>
  </si>
  <si>
    <t>155T-72</t>
  </si>
  <si>
    <t>S09516</t>
  </si>
  <si>
    <t>155T-0227</t>
  </si>
  <si>
    <t>S09517</t>
  </si>
  <si>
    <t>155T-0228</t>
  </si>
  <si>
    <t>S09518</t>
  </si>
  <si>
    <t>155T-0229</t>
  </si>
  <si>
    <t>S09519</t>
  </si>
  <si>
    <t>155T-74</t>
  </si>
  <si>
    <t>S09520</t>
  </si>
  <si>
    <t>155T-0230</t>
  </si>
  <si>
    <t>155T-0231</t>
  </si>
  <si>
    <t>155T-76</t>
  </si>
  <si>
    <t>S09523</t>
  </si>
  <si>
    <t>155T-0300</t>
  </si>
  <si>
    <t>S09524</t>
  </si>
  <si>
    <t>135T-0216</t>
  </si>
  <si>
    <t>S01501</t>
  </si>
  <si>
    <t>135T-64</t>
  </si>
  <si>
    <t>135T-0217</t>
  </si>
  <si>
    <t>135T-0218</t>
  </si>
  <si>
    <t>135T-0219</t>
  </si>
  <si>
    <t>135T-66</t>
  </si>
  <si>
    <t>135T-0220</t>
  </si>
  <si>
    <t>S01507</t>
  </si>
  <si>
    <t>135T-0221</t>
  </si>
  <si>
    <t>135T-68</t>
  </si>
  <si>
    <t>135T-0222</t>
  </si>
  <si>
    <t>135T-0223</t>
  </si>
  <si>
    <t>135T-0224</t>
  </si>
  <si>
    <t>S01512</t>
  </si>
  <si>
    <t>135T-70</t>
  </si>
  <si>
    <t>135T-0225</t>
  </si>
  <si>
    <t>S01514</t>
  </si>
  <si>
    <t>135T-0226</t>
  </si>
  <si>
    <t>S01515</t>
  </si>
  <si>
    <t>135T-72</t>
  </si>
  <si>
    <t>135T-0227</t>
  </si>
  <si>
    <t>S01517</t>
  </si>
  <si>
    <t>135T-0228</t>
  </si>
  <si>
    <t>S01518</t>
  </si>
  <si>
    <t>135T-0229</t>
  </si>
  <si>
    <t>S01519</t>
  </si>
  <si>
    <t>135T-74</t>
  </si>
  <si>
    <t>135T-0230</t>
  </si>
  <si>
    <t>135T-0231</t>
  </si>
  <si>
    <t>135T-76</t>
  </si>
  <si>
    <t>135T-0300</t>
  </si>
  <si>
    <t>S01524</t>
  </si>
  <si>
    <t>156T-0301</t>
  </si>
  <si>
    <t>S09601</t>
  </si>
  <si>
    <t>156T-0302</t>
  </si>
  <si>
    <t>S09602</t>
  </si>
  <si>
    <t>156T-78</t>
  </si>
  <si>
    <t>S09603</t>
  </si>
  <si>
    <t>156T-0303</t>
  </si>
  <si>
    <t>S09604</t>
  </si>
  <si>
    <t>156T-0304</t>
  </si>
  <si>
    <t>S09605</t>
  </si>
  <si>
    <t>156T-80</t>
  </si>
  <si>
    <t>S09606</t>
  </si>
  <si>
    <t>156T-0305</t>
  </si>
  <si>
    <t>S09607</t>
  </si>
  <si>
    <t>156T-0306</t>
  </si>
  <si>
    <t>S09608</t>
  </si>
  <si>
    <t>156T-0307</t>
  </si>
  <si>
    <t>S09609</t>
  </si>
  <si>
    <t>156T-82</t>
  </si>
  <si>
    <t>S09610</t>
  </si>
  <si>
    <t>156T-0308</t>
  </si>
  <si>
    <t>S09611</t>
  </si>
  <si>
    <t>156T-0309</t>
  </si>
  <si>
    <t>S09612</t>
  </si>
  <si>
    <t>156T-84</t>
  </si>
  <si>
    <t>S09613</t>
  </si>
  <si>
    <t>156T-0310</t>
  </si>
  <si>
    <t>S09614</t>
  </si>
  <si>
    <t>156T-0311</t>
  </si>
  <si>
    <t>S09615</t>
  </si>
  <si>
    <t>156T-0312</t>
  </si>
  <si>
    <t>S09616</t>
  </si>
  <si>
    <t>156T-86</t>
  </si>
  <si>
    <t>S09617</t>
  </si>
  <si>
    <t>156T-0313</t>
  </si>
  <si>
    <t>S09618</t>
  </si>
  <si>
    <t>156T-0314</t>
  </si>
  <si>
    <t>S09619</t>
  </si>
  <si>
    <t>156T-88</t>
  </si>
  <si>
    <t>S09620</t>
  </si>
  <si>
    <t>156T-0315</t>
  </si>
  <si>
    <t>S09621</t>
  </si>
  <si>
    <t>156T-0316</t>
  </si>
  <si>
    <t>S09622</t>
  </si>
  <si>
    <t>136T-0301</t>
  </si>
  <si>
    <t>136T-0302</t>
  </si>
  <si>
    <t>S01602</t>
  </si>
  <si>
    <t>136T-78</t>
  </si>
  <si>
    <t>136T-0303</t>
  </si>
  <si>
    <t>136T-0304</t>
  </si>
  <si>
    <t>S01605</t>
  </si>
  <si>
    <t>136T-80</t>
  </si>
  <si>
    <t>136T-0305</t>
  </si>
  <si>
    <t>136T-0306</t>
  </si>
  <si>
    <t>136T-0307</t>
  </si>
  <si>
    <t>136T-82</t>
  </si>
  <si>
    <t>136T-0308</t>
  </si>
  <si>
    <t>S01611</t>
  </si>
  <si>
    <t>136T-0309</t>
  </si>
  <si>
    <t>136T-84</t>
  </si>
  <si>
    <t>136T-0310</t>
  </si>
  <si>
    <t>136T-0311</t>
  </si>
  <si>
    <t>136T-0312</t>
  </si>
  <si>
    <t>S01616</t>
  </si>
  <si>
    <t>136T-86</t>
  </si>
  <si>
    <t>136T-0313</t>
  </si>
  <si>
    <t>136T-0314</t>
  </si>
  <si>
    <t>S01619</t>
  </si>
  <si>
    <t>136T-88</t>
  </si>
  <si>
    <t>136T-0315</t>
  </si>
  <si>
    <t>136T-0316</t>
  </si>
  <si>
    <t>S01622</t>
  </si>
  <si>
    <t>157T-0317</t>
  </si>
  <si>
    <t>S09701</t>
  </si>
  <si>
    <t>157T-90</t>
  </si>
  <si>
    <t>S09702</t>
  </si>
  <si>
    <t>157T-0318</t>
  </si>
  <si>
    <t>S09703</t>
  </si>
  <si>
    <t>157T-0319</t>
  </si>
  <si>
    <t>S09704</t>
  </si>
  <si>
    <t>157T-92</t>
  </si>
  <si>
    <t>S09705</t>
  </si>
  <si>
    <t>157T-0320</t>
  </si>
  <si>
    <t>S09706</t>
  </si>
  <si>
    <t>157T-0321</t>
  </si>
  <si>
    <t>S09707</t>
  </si>
  <si>
    <t>157T-0322</t>
  </si>
  <si>
    <t>S09708</t>
  </si>
  <si>
    <t>157T-94</t>
  </si>
  <si>
    <t>S09709</t>
  </si>
  <si>
    <t>157T-0323</t>
  </si>
  <si>
    <t>S09710</t>
  </si>
  <si>
    <t>157T-0324</t>
  </si>
  <si>
    <t>S09711</t>
  </si>
  <si>
    <t>157T-96</t>
  </si>
  <si>
    <t>S09712</t>
  </si>
  <si>
    <t>157T-0325</t>
  </si>
  <si>
    <t>S09713</t>
  </si>
  <si>
    <t>157T-0326</t>
  </si>
  <si>
    <t>S09714</t>
  </si>
  <si>
    <t>157T-0327</t>
  </si>
  <si>
    <t>S09715</t>
  </si>
  <si>
    <t>157T-98</t>
  </si>
  <si>
    <t>S09716</t>
  </si>
  <si>
    <t>157T-0328</t>
  </si>
  <si>
    <t>S09717</t>
  </si>
  <si>
    <t>157T-0329</t>
  </si>
  <si>
    <t>S09718</t>
  </si>
  <si>
    <t>157T-100</t>
  </si>
  <si>
    <t>S09719</t>
  </si>
  <si>
    <t>157T-0330</t>
  </si>
  <si>
    <t>S09720</t>
  </si>
  <si>
    <t>157T-0331</t>
  </si>
  <si>
    <t>S09721</t>
  </si>
  <si>
    <t>157T-0400</t>
  </si>
  <si>
    <t>S09722</t>
  </si>
  <si>
    <t>137T-0317</t>
  </si>
  <si>
    <t>137T-90</t>
  </si>
  <si>
    <t>137T-0318</t>
  </si>
  <si>
    <t>S01703</t>
  </si>
  <si>
    <t>137T-0319</t>
  </si>
  <si>
    <t>137T-92</t>
  </si>
  <si>
    <t>137T-0320</t>
  </si>
  <si>
    <t>S01706</t>
  </si>
  <si>
    <t>137T-0321</t>
  </si>
  <si>
    <t>137T-0322</t>
  </si>
  <si>
    <t>137T-94</t>
  </si>
  <si>
    <t>137T-0323</t>
  </si>
  <si>
    <t>137T-0324</t>
  </si>
  <si>
    <t>S01711</t>
  </si>
  <si>
    <t>137T-96</t>
  </si>
  <si>
    <t>137T-0325</t>
  </si>
  <si>
    <t>137T-0326</t>
  </si>
  <si>
    <t>137T-0327</t>
  </si>
  <si>
    <t>137T-98</t>
  </si>
  <si>
    <t>137T-0328</t>
  </si>
  <si>
    <t>S01717</t>
  </si>
  <si>
    <t>137T-0329</t>
  </si>
  <si>
    <t>137T-100</t>
  </si>
  <si>
    <t>137T-0330</t>
  </si>
  <si>
    <t>137T-0331</t>
  </si>
  <si>
    <t>137T-0400</t>
  </si>
  <si>
    <t>S01722</t>
  </si>
  <si>
    <t>158T-102</t>
  </si>
  <si>
    <t>S09801</t>
  </si>
  <si>
    <t>158T-0402</t>
  </si>
  <si>
    <t>S09802</t>
  </si>
  <si>
    <t>158T-104</t>
  </si>
  <si>
    <t>S09803</t>
  </si>
  <si>
    <t>158T-0404</t>
  </si>
  <si>
    <t>S09804</t>
  </si>
  <si>
    <t>158T-106</t>
  </si>
  <si>
    <t>S09805</t>
  </si>
  <si>
    <t>158T-0406</t>
  </si>
  <si>
    <t>S09806</t>
  </si>
  <si>
    <t>158T-0408</t>
  </si>
  <si>
    <t>S09807</t>
  </si>
  <si>
    <t>158T-108</t>
  </si>
  <si>
    <t>S09808</t>
  </si>
  <si>
    <t>158T-0410</t>
  </si>
  <si>
    <t>S09809</t>
  </si>
  <si>
    <t>158T-110</t>
  </si>
  <si>
    <t>S09810</t>
  </si>
  <si>
    <t>158T-0412</t>
  </si>
  <si>
    <t>S09811</t>
  </si>
  <si>
    <t>158T-112</t>
  </si>
  <si>
    <t>S09812</t>
  </si>
  <si>
    <t>158T-0414</t>
  </si>
  <si>
    <t>S09813</t>
  </si>
  <si>
    <t>158T-114</t>
  </si>
  <si>
    <t>S09814</t>
  </si>
  <si>
    <t>158T-0416</t>
  </si>
  <si>
    <t>S09815</t>
  </si>
  <si>
    <t>138T-102</t>
  </si>
  <si>
    <t>138T-0402</t>
  </si>
  <si>
    <t>138T-104</t>
  </si>
  <si>
    <t>138T-0404</t>
  </si>
  <si>
    <t>S01804</t>
  </si>
  <si>
    <t>138T-106</t>
  </si>
  <si>
    <t>138T-0406</t>
  </si>
  <si>
    <t>138T-0408</t>
  </si>
  <si>
    <t>S01807</t>
  </si>
  <si>
    <t>138T-108</t>
  </si>
  <si>
    <t>138T-0410</t>
  </si>
  <si>
    <t>138T-110</t>
  </si>
  <si>
    <t>138T-0412</t>
  </si>
  <si>
    <t>S01811</t>
  </si>
  <si>
    <t>138T-112</t>
  </si>
  <si>
    <t>138T-0414</t>
  </si>
  <si>
    <t>138T-114</t>
  </si>
  <si>
    <t>138T-0416</t>
  </si>
  <si>
    <t>S01815</t>
  </si>
  <si>
    <t>18YA-9.5</t>
  </si>
  <si>
    <t>TiAlN</t>
  </si>
  <si>
    <t>S13Y01</t>
  </si>
  <si>
    <t>18YA-0012</t>
  </si>
  <si>
    <t>S13Y02</t>
  </si>
  <si>
    <t>18YA-.386</t>
  </si>
  <si>
    <t>S13Y03</t>
  </si>
  <si>
    <t>18YA-.390</t>
  </si>
  <si>
    <t>S13Y04</t>
  </si>
  <si>
    <t>18YA-10</t>
  </si>
  <si>
    <t>S13Y05</t>
  </si>
  <si>
    <t>18YA-10.2</t>
  </si>
  <si>
    <t>S13Y06</t>
  </si>
  <si>
    <t>18YA-0013</t>
  </si>
  <si>
    <t>S13Y07</t>
  </si>
  <si>
    <t>18YA-10.5</t>
  </si>
  <si>
    <t>S13Y08</t>
  </si>
  <si>
    <t>18YA-.421</t>
  </si>
  <si>
    <t>S13Y09</t>
  </si>
  <si>
    <t>18YA-10.8</t>
  </si>
  <si>
    <t>S13Y10</t>
  </si>
  <si>
    <t>18YA-11</t>
  </si>
  <si>
    <t>S13Y11</t>
  </si>
  <si>
    <t>15YA-9.5</t>
  </si>
  <si>
    <t>S08Y01</t>
  </si>
  <si>
    <t>15YA-0012</t>
  </si>
  <si>
    <t>S08Y02</t>
  </si>
  <si>
    <t>15YA-.386</t>
  </si>
  <si>
    <t>S08Y03</t>
  </si>
  <si>
    <t>15YA-.390</t>
  </si>
  <si>
    <t>S08Y04</t>
  </si>
  <si>
    <t>15YA-10</t>
  </si>
  <si>
    <t>S08Y05</t>
  </si>
  <si>
    <t>15YA-10.2</t>
  </si>
  <si>
    <t>S08Y06</t>
  </si>
  <si>
    <t>15YA-0013</t>
  </si>
  <si>
    <t>S08Y07</t>
  </si>
  <si>
    <t>15YA-10.5</t>
  </si>
  <si>
    <t>S08Y08</t>
  </si>
  <si>
    <t>15YA-.421</t>
  </si>
  <si>
    <t>S08Y09</t>
  </si>
  <si>
    <t>15YA-10.8</t>
  </si>
  <si>
    <t>S08Y10</t>
  </si>
  <si>
    <t>15YA-11</t>
  </si>
  <si>
    <t>S08Y11</t>
  </si>
  <si>
    <t>1C2YA-9.5</t>
  </si>
  <si>
    <t>S23Y01</t>
  </si>
  <si>
    <t>1C2YA-0012</t>
  </si>
  <si>
    <t>S23Y02</t>
  </si>
  <si>
    <t>1C2YA-.386</t>
  </si>
  <si>
    <t>S23Y03</t>
  </si>
  <si>
    <t>1C2YA-.390</t>
  </si>
  <si>
    <t>S23Y04</t>
  </si>
  <si>
    <t>1C2YA-10</t>
  </si>
  <si>
    <t>S23Y05</t>
  </si>
  <si>
    <t>1C2YA-10.2</t>
  </si>
  <si>
    <t>S23Y06</t>
  </si>
  <si>
    <t>1C2YA-0013</t>
  </si>
  <si>
    <t>S23Y07</t>
  </si>
  <si>
    <t>1C2YA-10.5</t>
  </si>
  <si>
    <t>S23Y08</t>
  </si>
  <si>
    <t>1C2YA-.421</t>
  </si>
  <si>
    <t>S23Y09</t>
  </si>
  <si>
    <t>1C2YA-10.8</t>
  </si>
  <si>
    <t>S23Y10</t>
  </si>
  <si>
    <t>1C2YA-11</t>
  </si>
  <si>
    <t>S23Y11</t>
  </si>
  <si>
    <t>1C5YA-9.5</t>
  </si>
  <si>
    <t>S28Y01</t>
  </si>
  <si>
    <t>1C5YA-0012</t>
  </si>
  <si>
    <t>S28Y02</t>
  </si>
  <si>
    <t>1C5YA-.386</t>
  </si>
  <si>
    <t>S28Y03</t>
  </si>
  <si>
    <t>1C5YA-.390</t>
  </si>
  <si>
    <t>S28Y04</t>
  </si>
  <si>
    <t>1C5YA-10</t>
  </si>
  <si>
    <t>S28Y05</t>
  </si>
  <si>
    <t>1C5YA-10.2</t>
  </si>
  <si>
    <t>S28Y06</t>
  </si>
  <si>
    <t>1C5YA-0013</t>
  </si>
  <si>
    <t>S28Y07</t>
  </si>
  <si>
    <t>1C5YA-10.5</t>
  </si>
  <si>
    <t>S28Y08</t>
  </si>
  <si>
    <t>1C5YA-.421</t>
  </si>
  <si>
    <t>S28Y09</t>
  </si>
  <si>
    <t>1C5YA-10.8</t>
  </si>
  <si>
    <t>S28Y10</t>
  </si>
  <si>
    <t>1C5YA-11</t>
  </si>
  <si>
    <t>S28Y11</t>
  </si>
  <si>
    <t>1C3YA-9.5</t>
  </si>
  <si>
    <t>S18Y01</t>
  </si>
  <si>
    <t>YG Spade Drill (C3)K10 Carbide</t>
  </si>
  <si>
    <t>1C3YA-0012</t>
  </si>
  <si>
    <t>S18Y02</t>
  </si>
  <si>
    <t>1C3YA-.386</t>
  </si>
  <si>
    <t>S18Y03</t>
  </si>
  <si>
    <t>1C3YA-.390</t>
  </si>
  <si>
    <t>S18Y04</t>
  </si>
  <si>
    <t>1C3YA-10</t>
  </si>
  <si>
    <t>S18Y05</t>
  </si>
  <si>
    <t>1C3YA-10.2</t>
  </si>
  <si>
    <t>S18Y06</t>
  </si>
  <si>
    <t>1C3YA-0013</t>
  </si>
  <si>
    <t>S18Y07</t>
  </si>
  <si>
    <t>1C3YA-10.5</t>
  </si>
  <si>
    <t>S18Y08</t>
  </si>
  <si>
    <t>1C3YA-.421</t>
  </si>
  <si>
    <t>S18Y09</t>
  </si>
  <si>
    <t>1C3YA-10.8</t>
  </si>
  <si>
    <t>S18Y10</t>
  </si>
  <si>
    <t>1C3YA-11</t>
  </si>
  <si>
    <t>S18Y11</t>
  </si>
  <si>
    <t>18ZA-0014</t>
  </si>
  <si>
    <t>S13Z01</t>
  </si>
  <si>
    <t>18ZA-.451</t>
  </si>
  <si>
    <t>18ZA-11.5</t>
  </si>
  <si>
    <t>S13Z02</t>
  </si>
  <si>
    <t>18ZA-.453</t>
  </si>
  <si>
    <t>S13Z03</t>
  </si>
  <si>
    <t>18ZA-0015</t>
  </si>
  <si>
    <t>S13Z04</t>
  </si>
  <si>
    <t>18ZA-12</t>
  </si>
  <si>
    <t>S13Z05</t>
  </si>
  <si>
    <t>18ZA-.484</t>
  </si>
  <si>
    <t>S13Z06</t>
  </si>
  <si>
    <t>18ZA-12.5</t>
  </si>
  <si>
    <t>S13Z07</t>
  </si>
  <si>
    <t>18ZA-0016</t>
  </si>
  <si>
    <t>S13Z08</t>
  </si>
  <si>
    <t>18ZA-.506</t>
  </si>
  <si>
    <t>18ZA-.510</t>
  </si>
  <si>
    <t>15ZA-0014</t>
  </si>
  <si>
    <t>S08Z01</t>
  </si>
  <si>
    <t>15ZA-.451</t>
  </si>
  <si>
    <t>15ZA-11.5</t>
  </si>
  <si>
    <t>S08Z02</t>
  </si>
  <si>
    <t>15ZA-.453</t>
  </si>
  <si>
    <t>S08Z03</t>
  </si>
  <si>
    <t>15ZA-0015</t>
  </si>
  <si>
    <t>S08Z04</t>
  </si>
  <si>
    <t>15ZA-12</t>
  </si>
  <si>
    <t>S08Z05</t>
  </si>
  <si>
    <t>15ZA-.484</t>
  </si>
  <si>
    <t>S08Z06</t>
  </si>
  <si>
    <t>15ZA-12.5</t>
  </si>
  <si>
    <t>S08Z07</t>
  </si>
  <si>
    <t>15ZA-0016</t>
  </si>
  <si>
    <t>S08Z08</t>
  </si>
  <si>
    <t>15ZA-.506</t>
  </si>
  <si>
    <t>15ZA-.510</t>
  </si>
  <si>
    <t>1C2ZA-0014</t>
  </si>
  <si>
    <t>S23Z01</t>
  </si>
  <si>
    <t>1C2ZA-.451</t>
  </si>
  <si>
    <t>1C2ZA-11.5</t>
  </si>
  <si>
    <t>S23Z02</t>
  </si>
  <si>
    <t>1C2ZA-.453</t>
  </si>
  <si>
    <t>S23Z03</t>
  </si>
  <si>
    <t>1C2ZA-0015</t>
  </si>
  <si>
    <t>S23Z04</t>
  </si>
  <si>
    <t>1C2ZA-12</t>
  </si>
  <si>
    <t>S23Z05</t>
  </si>
  <si>
    <t>1C2ZA-.484</t>
  </si>
  <si>
    <t>S23Z06</t>
  </si>
  <si>
    <t>1C2ZA-12.5</t>
  </si>
  <si>
    <t>S23Z07</t>
  </si>
  <si>
    <t>1C2ZA-0016</t>
  </si>
  <si>
    <t>S23Z08</t>
  </si>
  <si>
    <t>1C2ZA-.506</t>
  </si>
  <si>
    <t>1C2ZA-.510</t>
  </si>
  <si>
    <t>1C5ZA-0014</t>
  </si>
  <si>
    <t>S28Z01</t>
  </si>
  <si>
    <t>1C5ZA-.451</t>
  </si>
  <si>
    <t>1C5ZA-11.5</t>
  </si>
  <si>
    <t>S28Z02</t>
  </si>
  <si>
    <t>1C5ZA-.453</t>
  </si>
  <si>
    <t>S28Z03</t>
  </si>
  <si>
    <t>1C5ZA-0015</t>
  </si>
  <si>
    <t>S28Z04</t>
  </si>
  <si>
    <t>1C5ZA-12</t>
  </si>
  <si>
    <t>S28Z05</t>
  </si>
  <si>
    <t>1C5ZA-.484</t>
  </si>
  <si>
    <t>S28Z06</t>
  </si>
  <si>
    <t>1C5ZA-12.5</t>
  </si>
  <si>
    <t>S28Z07</t>
  </si>
  <si>
    <t>1C5ZA-0016</t>
  </si>
  <si>
    <t>S28Z08</t>
  </si>
  <si>
    <t>1C5ZA-.506</t>
  </si>
  <si>
    <t>1C5ZA-.510</t>
  </si>
  <si>
    <t>1C3ZA-0014</t>
  </si>
  <si>
    <t>S18Z01</t>
  </si>
  <si>
    <t>1C3ZA-.451</t>
  </si>
  <si>
    <t>1C3ZA-11.5</t>
  </si>
  <si>
    <t>S18Z02</t>
  </si>
  <si>
    <t>1C3ZA-.453</t>
  </si>
  <si>
    <t>S18Z03</t>
  </si>
  <si>
    <t>1C3ZA-0015</t>
  </si>
  <si>
    <t>S18Z04</t>
  </si>
  <si>
    <t>1C3ZA-12</t>
  </si>
  <si>
    <t>S18Z05</t>
  </si>
  <si>
    <t>1C3ZA-.484</t>
  </si>
  <si>
    <t>S18Z06</t>
  </si>
  <si>
    <t>1C3ZA-12.5</t>
  </si>
  <si>
    <t>S18Z07</t>
  </si>
  <si>
    <t>1C3ZA-0016</t>
  </si>
  <si>
    <t>S18Z08</t>
  </si>
  <si>
    <t>1C3ZA-.506</t>
  </si>
  <si>
    <t>1C3ZA-.510</t>
  </si>
  <si>
    <t>180A-13</t>
  </si>
  <si>
    <t>S13001</t>
  </si>
  <si>
    <t>180A-.515</t>
  </si>
  <si>
    <t>S13002</t>
  </si>
  <si>
    <t>180A-0017</t>
  </si>
  <si>
    <t>S13003</t>
  </si>
  <si>
    <t>180A-13.5</t>
  </si>
  <si>
    <t>S13004</t>
  </si>
  <si>
    <t>180A-.546</t>
  </si>
  <si>
    <t>S13060</t>
  </si>
  <si>
    <t>180A-14</t>
  </si>
  <si>
    <t>S13005</t>
  </si>
  <si>
    <t>180A-0018</t>
  </si>
  <si>
    <t>S13006</t>
  </si>
  <si>
    <t>180A-14.5</t>
  </si>
  <si>
    <t>S13007</t>
  </si>
  <si>
    <t>180A-.578</t>
  </si>
  <si>
    <t>S13008</t>
  </si>
  <si>
    <t>180A-15</t>
  </si>
  <si>
    <t>S13009</t>
  </si>
  <si>
    <t>180A-0019</t>
  </si>
  <si>
    <t>S13010</t>
  </si>
  <si>
    <t>180A-.609</t>
  </si>
  <si>
    <t>S13061</t>
  </si>
  <si>
    <t>180A-15.5</t>
  </si>
  <si>
    <t>S13011</t>
  </si>
  <si>
    <t>180A-0020</t>
  </si>
  <si>
    <t>S13012</t>
  </si>
  <si>
    <t>180A-16</t>
  </si>
  <si>
    <t>S13013</t>
  </si>
  <si>
    <t>180A-.640</t>
  </si>
  <si>
    <t>S13062</t>
  </si>
  <si>
    <t>180A-16.5</t>
  </si>
  <si>
    <t>S13014</t>
  </si>
  <si>
    <t>180A-0021</t>
  </si>
  <si>
    <t>S13015</t>
  </si>
  <si>
    <t>180A-17</t>
  </si>
  <si>
    <t>S13016</t>
  </si>
  <si>
    <t>180A-.671</t>
  </si>
  <si>
    <t>S13063</t>
  </si>
  <si>
    <t>180A-0022</t>
  </si>
  <si>
    <t>S13017</t>
  </si>
  <si>
    <t>180A-17.5</t>
  </si>
  <si>
    <t>S13018</t>
  </si>
  <si>
    <t>150A-13</t>
  </si>
  <si>
    <t>S08001</t>
  </si>
  <si>
    <t>150A-.515</t>
  </si>
  <si>
    <t>S08002</t>
  </si>
  <si>
    <t>150A-0017</t>
  </si>
  <si>
    <t>S08003</t>
  </si>
  <si>
    <t>150A-13.5</t>
  </si>
  <si>
    <t>S08004</t>
  </si>
  <si>
    <t>150A-.546</t>
  </si>
  <si>
    <t>S08060</t>
  </si>
  <si>
    <t>150A-14</t>
  </si>
  <si>
    <t>S08005</t>
  </si>
  <si>
    <t>150A-0018</t>
  </si>
  <si>
    <t>S08006</t>
  </si>
  <si>
    <t>150A-14.5</t>
  </si>
  <si>
    <t>S08007</t>
  </si>
  <si>
    <t>150A-.578</t>
  </si>
  <si>
    <t>S08008</t>
  </si>
  <si>
    <t>150A-15</t>
  </si>
  <si>
    <t>S08009</t>
  </si>
  <si>
    <t>150A-0019</t>
  </si>
  <si>
    <t>S08010</t>
  </si>
  <si>
    <t>150A-.609</t>
  </si>
  <si>
    <t>S08061</t>
  </si>
  <si>
    <t>150A-15.5</t>
  </si>
  <si>
    <t>S08011</t>
  </si>
  <si>
    <t>150A-0020</t>
  </si>
  <si>
    <t>S08012</t>
  </si>
  <si>
    <t>150A-16</t>
  </si>
  <si>
    <t>S08013</t>
  </si>
  <si>
    <t>150A-.640</t>
  </si>
  <si>
    <t>S08062</t>
  </si>
  <si>
    <t>150A-16.5</t>
  </si>
  <si>
    <t>S08014</t>
  </si>
  <si>
    <t>150A-0021</t>
  </si>
  <si>
    <t>S08015</t>
  </si>
  <si>
    <t>150A-17</t>
  </si>
  <si>
    <t>S08016</t>
  </si>
  <si>
    <t>150A-.671</t>
  </si>
  <si>
    <t>S08063</t>
  </si>
  <si>
    <t>150A-0022</t>
  </si>
  <si>
    <t>S08017</t>
  </si>
  <si>
    <t>150A-17.5</t>
  </si>
  <si>
    <t>S08018</t>
  </si>
  <si>
    <t>1C20A-13</t>
  </si>
  <si>
    <t>S23001</t>
  </si>
  <si>
    <t>1C20A-.515</t>
  </si>
  <si>
    <t>S23002</t>
  </si>
  <si>
    <t>1C20A-0017</t>
  </si>
  <si>
    <t>S23003</t>
  </si>
  <si>
    <t>1C20A-13.5</t>
  </si>
  <si>
    <t>S23004</t>
  </si>
  <si>
    <t>1C20A-.546</t>
  </si>
  <si>
    <t>S23060</t>
  </si>
  <si>
    <t>1C20A-14</t>
  </si>
  <si>
    <t>S23005</t>
  </si>
  <si>
    <t>1C20A-0018</t>
  </si>
  <si>
    <t>S23006</t>
  </si>
  <si>
    <t>1C20A-14.5</t>
  </si>
  <si>
    <t>S23007</t>
  </si>
  <si>
    <t>1C20A-.578</t>
  </si>
  <si>
    <t>S23008</t>
  </si>
  <si>
    <t>1C20A-15</t>
  </si>
  <si>
    <t>S23009</t>
  </si>
  <si>
    <t>1C20A-0019</t>
  </si>
  <si>
    <t>S23010</t>
  </si>
  <si>
    <t>1C20A-.609</t>
  </si>
  <si>
    <t>S23061</t>
  </si>
  <si>
    <t>1C20A-15.5</t>
  </si>
  <si>
    <t>S23011</t>
  </si>
  <si>
    <t>1C20A-0020</t>
  </si>
  <si>
    <t>S23012</t>
  </si>
  <si>
    <t>1C20A-16</t>
  </si>
  <si>
    <t>S23013</t>
  </si>
  <si>
    <t>1C20A-.640</t>
  </si>
  <si>
    <t>S23062</t>
  </si>
  <si>
    <t>1C20A-16.5</t>
  </si>
  <si>
    <t>S23014</t>
  </si>
  <si>
    <t>1C20A-0021</t>
  </si>
  <si>
    <t>S23015</t>
  </si>
  <si>
    <t>1C20A-17</t>
  </si>
  <si>
    <t>S23016</t>
  </si>
  <si>
    <t>1C20A-.671</t>
  </si>
  <si>
    <t>S23063</t>
  </si>
  <si>
    <t>1C20A-0022</t>
  </si>
  <si>
    <t>S23017</t>
  </si>
  <si>
    <t>1C20A-17.5</t>
  </si>
  <si>
    <t>S23018</t>
  </si>
  <si>
    <t>1C50A-13</t>
  </si>
  <si>
    <t>S28001</t>
  </si>
  <si>
    <t>1C50A-.515</t>
  </si>
  <si>
    <t>S28002</t>
  </si>
  <si>
    <t>1C50A-0017</t>
  </si>
  <si>
    <t>S28003</t>
  </si>
  <si>
    <t>1C50A-13.5</t>
  </si>
  <si>
    <t>S28004</t>
  </si>
  <si>
    <t>1C50A-.546</t>
  </si>
  <si>
    <t>S28060</t>
  </si>
  <si>
    <t>1C50A-14</t>
  </si>
  <si>
    <t>S28005</t>
  </si>
  <si>
    <t>1C50A-0018</t>
  </si>
  <si>
    <t>S28006</t>
  </si>
  <si>
    <t>1C50A-14.5</t>
  </si>
  <si>
    <t>S28007</t>
  </si>
  <si>
    <t>1C50A-.578</t>
  </si>
  <si>
    <t>S28008</t>
  </si>
  <si>
    <t>1C50A-15</t>
  </si>
  <si>
    <t>S28009</t>
  </si>
  <si>
    <t>1C50A-0019</t>
  </si>
  <si>
    <t>S28010</t>
  </si>
  <si>
    <t>1C50A-.609</t>
  </si>
  <si>
    <t>S28061</t>
  </si>
  <si>
    <t>1C50A-15.5</t>
  </si>
  <si>
    <t>S28011</t>
  </si>
  <si>
    <t>1C50A-0020</t>
  </si>
  <si>
    <t>S28012</t>
  </si>
  <si>
    <t>1C50A-16</t>
  </si>
  <si>
    <t>S28013</t>
  </si>
  <si>
    <t>1C50A-.640</t>
  </si>
  <si>
    <t>S28062</t>
  </si>
  <si>
    <t>1C50A-16.5</t>
  </si>
  <si>
    <t>S28014</t>
  </si>
  <si>
    <t>1C50A-0021</t>
  </si>
  <si>
    <t>S28015</t>
  </si>
  <si>
    <t>1C50A-17</t>
  </si>
  <si>
    <t>S28016</t>
  </si>
  <si>
    <t>1C50A-.671</t>
  </si>
  <si>
    <t>S28063</t>
  </si>
  <si>
    <t>1C50A-0022</t>
  </si>
  <si>
    <t>S28017</t>
  </si>
  <si>
    <t>1C50A-17.5</t>
  </si>
  <si>
    <t>S28018</t>
  </si>
  <si>
    <t>1C30A-13</t>
  </si>
  <si>
    <t>S18001</t>
  </si>
  <si>
    <t>1C30A-.515</t>
  </si>
  <si>
    <t>S18002</t>
  </si>
  <si>
    <t>1C30A-0017</t>
  </si>
  <si>
    <t>S18003</t>
  </si>
  <si>
    <t>1C30A-13.5</t>
  </si>
  <si>
    <t>S18004</t>
  </si>
  <si>
    <t>1C30A-.546</t>
  </si>
  <si>
    <t>S18060</t>
  </si>
  <si>
    <t>1C30A-14</t>
  </si>
  <si>
    <t>S18005</t>
  </si>
  <si>
    <t>1C30A-0018</t>
  </si>
  <si>
    <t>S18006</t>
  </si>
  <si>
    <t>1C30A-14.5</t>
  </si>
  <si>
    <t>S18007</t>
  </si>
  <si>
    <t>1C30A-.578</t>
  </si>
  <si>
    <t>S18008</t>
  </si>
  <si>
    <t>1C30A-15</t>
  </si>
  <si>
    <t>S18009</t>
  </si>
  <si>
    <t>1C30A-0019</t>
  </si>
  <si>
    <t>S18010</t>
  </si>
  <si>
    <t>1C30A-.609</t>
  </si>
  <si>
    <t>S18061</t>
  </si>
  <si>
    <t>1C30A-15.5</t>
  </si>
  <si>
    <t>S18011</t>
  </si>
  <si>
    <t>1C30A-0020</t>
  </si>
  <si>
    <t>S18012</t>
  </si>
  <si>
    <t>1C30A-16</t>
  </si>
  <si>
    <t>S18013</t>
  </si>
  <si>
    <t>1C30A-.640</t>
  </si>
  <si>
    <t>S18062</t>
  </si>
  <si>
    <t>1C30A-16.5</t>
  </si>
  <si>
    <t>S18014</t>
  </si>
  <si>
    <t>1C30A-0021</t>
  </si>
  <si>
    <t>S18015</t>
  </si>
  <si>
    <t>1C30A-17</t>
  </si>
  <si>
    <t>S18016</t>
  </si>
  <si>
    <t>1C30A-.671</t>
  </si>
  <si>
    <t>S18063</t>
  </si>
  <si>
    <t>1C30A-0022</t>
  </si>
  <si>
    <t>S18017</t>
  </si>
  <si>
    <t>1C30A-17.5</t>
  </si>
  <si>
    <t>S18018</t>
  </si>
  <si>
    <t>181A-.703</t>
  </si>
  <si>
    <t>S13101</t>
  </si>
  <si>
    <t>181A-18</t>
  </si>
  <si>
    <t>S13102</t>
  </si>
  <si>
    <t>181A-0023</t>
  </si>
  <si>
    <t>S13103</t>
  </si>
  <si>
    <t>181A-18.5</t>
  </si>
  <si>
    <t>S13104</t>
  </si>
  <si>
    <t>181A-.734</t>
  </si>
  <si>
    <t>S13105</t>
  </si>
  <si>
    <t>181A-19</t>
  </si>
  <si>
    <t>S13106</t>
  </si>
  <si>
    <t>181A-0024</t>
  </si>
  <si>
    <t>S13107</t>
  </si>
  <si>
    <t>181A-.765</t>
  </si>
  <si>
    <t>S13108</t>
  </si>
  <si>
    <t>181A-19.5</t>
  </si>
  <si>
    <t>S13109</t>
  </si>
  <si>
    <t>181A-0025</t>
  </si>
  <si>
    <t>S13110</t>
  </si>
  <si>
    <t>181A-20</t>
  </si>
  <si>
    <t>S13111</t>
  </si>
  <si>
    <t>181A-.796</t>
  </si>
  <si>
    <t>S13160</t>
  </si>
  <si>
    <t>181A-.801</t>
  </si>
  <si>
    <t>181A-20.5</t>
  </si>
  <si>
    <t>S13112</t>
  </si>
  <si>
    <t>181A-0026</t>
  </si>
  <si>
    <t>S13113</t>
  </si>
  <si>
    <t>181A-21</t>
  </si>
  <si>
    <t>S13114</t>
  </si>
  <si>
    <t>181A-0027</t>
  </si>
  <si>
    <t>S13115</t>
  </si>
  <si>
    <t>181A-21.5</t>
  </si>
  <si>
    <t>181A-.859</t>
  </si>
  <si>
    <t>S13161</t>
  </si>
  <si>
    <t>181A-22</t>
  </si>
  <si>
    <t>S13116</t>
  </si>
  <si>
    <t>181A-0028</t>
  </si>
  <si>
    <t>S13117</t>
  </si>
  <si>
    <t>181A-22.5</t>
  </si>
  <si>
    <t>181A-.890</t>
  </si>
  <si>
    <t>S13162</t>
  </si>
  <si>
    <t>181A-23</t>
  </si>
  <si>
    <t>S13118</t>
  </si>
  <si>
    <t>181A-0029</t>
  </si>
  <si>
    <t>S13119</t>
  </si>
  <si>
    <t>181A-.921</t>
  </si>
  <si>
    <t>S13120</t>
  </si>
  <si>
    <t>181A-23.5</t>
  </si>
  <si>
    <t>181A-0030</t>
  </si>
  <si>
    <t>S13121</t>
  </si>
  <si>
    <t>181A-24</t>
  </si>
  <si>
    <t>S13122</t>
  </si>
  <si>
    <t>151A-.703</t>
  </si>
  <si>
    <t>S08101</t>
  </si>
  <si>
    <t>151A-18</t>
  </si>
  <si>
    <t>S08102</t>
  </si>
  <si>
    <t>151A-0023</t>
  </si>
  <si>
    <t>S08103</t>
  </si>
  <si>
    <t>151A-18.5</t>
  </si>
  <si>
    <t>S08104</t>
  </si>
  <si>
    <t>151A-.734</t>
  </si>
  <si>
    <t>S08105</t>
  </si>
  <si>
    <t>151A-19</t>
  </si>
  <si>
    <t>S08106</t>
  </si>
  <si>
    <t>151A-0024</t>
  </si>
  <si>
    <t>S08107</t>
  </si>
  <si>
    <t>151A-.765</t>
  </si>
  <si>
    <t>S08108</t>
  </si>
  <si>
    <t>151A-19.5</t>
  </si>
  <si>
    <t>S08109</t>
  </si>
  <si>
    <t>151A-0025</t>
  </si>
  <si>
    <t>S08110</t>
  </si>
  <si>
    <t>151A-20</t>
  </si>
  <si>
    <t>S08111</t>
  </si>
  <si>
    <t>151A-.796</t>
  </si>
  <si>
    <t>S08160</t>
  </si>
  <si>
    <t>151A-.801</t>
  </si>
  <si>
    <t>151A-20.5</t>
  </si>
  <si>
    <t>S08112</t>
  </si>
  <si>
    <t>151A-0026</t>
  </si>
  <si>
    <t>S08113</t>
  </si>
  <si>
    <t>151A-21</t>
  </si>
  <si>
    <t>S08114</t>
  </si>
  <si>
    <t>151A-0027</t>
  </si>
  <si>
    <t>S08115</t>
  </si>
  <si>
    <t>151A-21.5</t>
  </si>
  <si>
    <t>151A-.859</t>
  </si>
  <si>
    <t>S08161</t>
  </si>
  <si>
    <t>151A-22</t>
  </si>
  <si>
    <t>S08116</t>
  </si>
  <si>
    <t>151A-0028</t>
  </si>
  <si>
    <t>S08117</t>
  </si>
  <si>
    <t>151A-22.5</t>
  </si>
  <si>
    <t>151A-.890</t>
  </si>
  <si>
    <t>S08162</t>
  </si>
  <si>
    <t>151A-23</t>
  </si>
  <si>
    <t>S08118</t>
  </si>
  <si>
    <t>151A-0029</t>
  </si>
  <si>
    <t>S08119</t>
  </si>
  <si>
    <t>151A-.921</t>
  </si>
  <si>
    <t>S08120</t>
  </si>
  <si>
    <t>151A-23.5</t>
  </si>
  <si>
    <t>151A-0030</t>
  </si>
  <si>
    <t>S08121</t>
  </si>
  <si>
    <t>151A-24</t>
  </si>
  <si>
    <t>S08122</t>
  </si>
  <si>
    <t>131A-.703</t>
  </si>
  <si>
    <t>S03101</t>
  </si>
  <si>
    <t>131A-18</t>
  </si>
  <si>
    <t>S03102</t>
  </si>
  <si>
    <t>131A-0023</t>
  </si>
  <si>
    <t>S03103</t>
  </si>
  <si>
    <t>131A-18.5</t>
  </si>
  <si>
    <t>S03104</t>
  </si>
  <si>
    <t>131A-.734</t>
  </si>
  <si>
    <t>S03105</t>
  </si>
  <si>
    <t>131A-19</t>
  </si>
  <si>
    <t>S03106</t>
  </si>
  <si>
    <t>131A-0024</t>
  </si>
  <si>
    <t>S03107</t>
  </si>
  <si>
    <t>131A-.765</t>
  </si>
  <si>
    <t>S03108</t>
  </si>
  <si>
    <t>131A-19.5</t>
  </si>
  <si>
    <t>S03109</t>
  </si>
  <si>
    <t>131A-0025</t>
  </si>
  <si>
    <t>S03110</t>
  </si>
  <si>
    <t>131A-20</t>
  </si>
  <si>
    <t>S03111</t>
  </si>
  <si>
    <t>131A-.796</t>
  </si>
  <si>
    <t>S03160</t>
  </si>
  <si>
    <t>131A-.801</t>
  </si>
  <si>
    <t>131A-20.5</t>
  </si>
  <si>
    <t>S03112</t>
  </si>
  <si>
    <t>131A-0026</t>
  </si>
  <si>
    <t>S03113</t>
  </si>
  <si>
    <t>131A-21</t>
  </si>
  <si>
    <t>S03114</t>
  </si>
  <si>
    <t>131A-0027</t>
  </si>
  <si>
    <t>S03115</t>
  </si>
  <si>
    <t>131A-21.5</t>
  </si>
  <si>
    <t>131A-.859</t>
  </si>
  <si>
    <t>S03161</t>
  </si>
  <si>
    <t>131A-22</t>
  </si>
  <si>
    <t>S03116</t>
  </si>
  <si>
    <t>131A-0028</t>
  </si>
  <si>
    <t>S03117</t>
  </si>
  <si>
    <t>131A-22.5</t>
  </si>
  <si>
    <t>131A-.890</t>
  </si>
  <si>
    <t>S03162</t>
  </si>
  <si>
    <t>131A-23</t>
  </si>
  <si>
    <t>S03118</t>
  </si>
  <si>
    <t>131A-0029</t>
  </si>
  <si>
    <t>S03119</t>
  </si>
  <si>
    <t>131A-.921</t>
  </si>
  <si>
    <t>S03120</t>
  </si>
  <si>
    <t>131A-23.5</t>
  </si>
  <si>
    <t>131A-0030</t>
  </si>
  <si>
    <t>S03121</t>
  </si>
  <si>
    <t>131A-24</t>
  </si>
  <si>
    <t>S03122</t>
  </si>
  <si>
    <t>1C21A-.703</t>
  </si>
  <si>
    <t>S23101</t>
  </si>
  <si>
    <t>1C21A-18</t>
  </si>
  <si>
    <t>S23102</t>
  </si>
  <si>
    <t>1C21A-0023</t>
  </si>
  <si>
    <t>S23103</t>
  </si>
  <si>
    <t>1C21A-18.5</t>
  </si>
  <si>
    <t>S23104</t>
  </si>
  <si>
    <t>1C21A-.734</t>
  </si>
  <si>
    <t>S23105</t>
  </si>
  <si>
    <t>1C21A-19</t>
  </si>
  <si>
    <t>S23106</t>
  </si>
  <si>
    <t>1C21A-0024</t>
  </si>
  <si>
    <t>S23107</t>
  </si>
  <si>
    <t>1C21A-.765</t>
  </si>
  <si>
    <t>S23108</t>
  </si>
  <si>
    <t>1C21A-19.5</t>
  </si>
  <si>
    <t>S23109</t>
  </si>
  <si>
    <t>1C21A-0025</t>
  </si>
  <si>
    <t>S23110</t>
  </si>
  <si>
    <t>1C21A-20</t>
  </si>
  <si>
    <t>S23111</t>
  </si>
  <si>
    <t>1C21A-.796</t>
  </si>
  <si>
    <t>S23160</t>
  </si>
  <si>
    <t>1C21A-.801</t>
  </si>
  <si>
    <t>1C21A-20.5</t>
  </si>
  <si>
    <t>S23112</t>
  </si>
  <si>
    <t>1C21A-0026</t>
  </si>
  <si>
    <t>S23113</t>
  </si>
  <si>
    <t>1C21A-21</t>
  </si>
  <si>
    <t>S23114</t>
  </si>
  <si>
    <t>1C21A-0027</t>
  </si>
  <si>
    <t>S23115</t>
  </si>
  <si>
    <t>1C21A-21.5</t>
  </si>
  <si>
    <t>1C21A-.859</t>
  </si>
  <si>
    <t>S23161</t>
  </si>
  <si>
    <t>1C21A-22</t>
  </si>
  <si>
    <t>S23116</t>
  </si>
  <si>
    <t>1C21A-0028</t>
  </si>
  <si>
    <t>S23117</t>
  </si>
  <si>
    <t>1C21A-22.5</t>
  </si>
  <si>
    <t>1C21A-.890</t>
  </si>
  <si>
    <t>S23162</t>
  </si>
  <si>
    <t>1C21A-23</t>
  </si>
  <si>
    <t>S23118</t>
  </si>
  <si>
    <t>1C21A-0029</t>
  </si>
  <si>
    <t>S23119</t>
  </si>
  <si>
    <t>1C21A-.921</t>
  </si>
  <si>
    <t>S23120</t>
  </si>
  <si>
    <t>1C21A-23.5</t>
  </si>
  <si>
    <t>1C21A-0030</t>
  </si>
  <si>
    <t>S23121</t>
  </si>
  <si>
    <t>1C21A-24</t>
  </si>
  <si>
    <t>S23122</t>
  </si>
  <si>
    <t>1C51A-.703</t>
  </si>
  <si>
    <t>S28101</t>
  </si>
  <si>
    <t>1C51A-18</t>
  </si>
  <si>
    <t>S28102</t>
  </si>
  <si>
    <t>1C51A-0023</t>
  </si>
  <si>
    <t>S28103</t>
  </si>
  <si>
    <t>1C51A-18.5</t>
  </si>
  <si>
    <t>S28104</t>
  </si>
  <si>
    <t>1C51A-.734</t>
  </si>
  <si>
    <t>S28105</t>
  </si>
  <si>
    <t>1C51A-19</t>
  </si>
  <si>
    <t>S28106</t>
  </si>
  <si>
    <t>1C51A-0024</t>
  </si>
  <si>
    <t>S28107</t>
  </si>
  <si>
    <t>1C51A-.765</t>
  </si>
  <si>
    <t>S28108</t>
  </si>
  <si>
    <t>1C51A-19.5</t>
  </si>
  <si>
    <t>S28109</t>
  </si>
  <si>
    <t>1C51A-0025</t>
  </si>
  <si>
    <t>S28110</t>
  </si>
  <si>
    <t>1C51A-20</t>
  </si>
  <si>
    <t>S28111</t>
  </si>
  <si>
    <t>1C51A-.796</t>
  </si>
  <si>
    <t>S28160</t>
  </si>
  <si>
    <t>1C51A-.801</t>
  </si>
  <si>
    <t>1C51A-20.5</t>
  </si>
  <si>
    <t>S28112</t>
  </si>
  <si>
    <t>1C51A-0026</t>
  </si>
  <si>
    <t>S28113</t>
  </si>
  <si>
    <t>1C51A-21</t>
  </si>
  <si>
    <t>S28114</t>
  </si>
  <si>
    <t>1C51A-0027</t>
  </si>
  <si>
    <t>S28115</t>
  </si>
  <si>
    <t>1C51A-21.5</t>
  </si>
  <si>
    <t>1C51A-.859</t>
  </si>
  <si>
    <t>S28161</t>
  </si>
  <si>
    <t>1C51A-22</t>
  </si>
  <si>
    <t>S28116</t>
  </si>
  <si>
    <t>1C51A-0028</t>
  </si>
  <si>
    <t>S28117</t>
  </si>
  <si>
    <t>1C51A-22.5</t>
  </si>
  <si>
    <t>1C51A-.890</t>
  </si>
  <si>
    <t>S28162</t>
  </si>
  <si>
    <t>1C51A-23</t>
  </si>
  <si>
    <t>S28118</t>
  </si>
  <si>
    <t>1C51A-0029</t>
  </si>
  <si>
    <t>S28119</t>
  </si>
  <si>
    <t>1C51A-.921</t>
  </si>
  <si>
    <t>S28120</t>
  </si>
  <si>
    <t>1C51A-23.5</t>
  </si>
  <si>
    <t>1C51A-0030</t>
  </si>
  <si>
    <t>S28121</t>
  </si>
  <si>
    <t>1C51A-24</t>
  </si>
  <si>
    <t>S28122</t>
  </si>
  <si>
    <t>1C31A-.703</t>
  </si>
  <si>
    <t>S18101</t>
  </si>
  <si>
    <t>1C31A-18</t>
  </si>
  <si>
    <t>S18102</t>
  </si>
  <si>
    <t>1C31A-0023</t>
  </si>
  <si>
    <t>S18103</t>
  </si>
  <si>
    <t>1C31A-18.5</t>
  </si>
  <si>
    <t>S18104</t>
  </si>
  <si>
    <t>1C31A-.734</t>
  </si>
  <si>
    <t>S18105</t>
  </si>
  <si>
    <t>1C31A-19</t>
  </si>
  <si>
    <t>S18106</t>
  </si>
  <si>
    <t>1C31A-0024</t>
  </si>
  <si>
    <t>S18107</t>
  </si>
  <si>
    <t>1C31A-.765</t>
  </si>
  <si>
    <t>S18108</t>
  </si>
  <si>
    <t>1C31A-19.5</t>
  </si>
  <si>
    <t>S18109</t>
  </si>
  <si>
    <t>1C31A-0025</t>
  </si>
  <si>
    <t>S18110</t>
  </si>
  <si>
    <t>1C31A-20</t>
  </si>
  <si>
    <t>S18111</t>
  </si>
  <si>
    <t>1C31A-.796</t>
  </si>
  <si>
    <t>S18160</t>
  </si>
  <si>
    <t>1C31A-.801</t>
  </si>
  <si>
    <t>1C31A-20.5</t>
  </si>
  <si>
    <t>S18112</t>
  </si>
  <si>
    <t>1C31A-0026</t>
  </si>
  <si>
    <t>S18113</t>
  </si>
  <si>
    <t>1C31A-21</t>
  </si>
  <si>
    <t>S18114</t>
  </si>
  <si>
    <t>1C31A-0027</t>
  </si>
  <si>
    <t>S18115</t>
  </si>
  <si>
    <t>1C31A-21.5</t>
  </si>
  <si>
    <t>1C31A-.859</t>
  </si>
  <si>
    <t>S18161</t>
  </si>
  <si>
    <t>1C31A-22</t>
  </si>
  <si>
    <t>S18116</t>
  </si>
  <si>
    <t>1C31A-0028</t>
  </si>
  <si>
    <t>S18117</t>
  </si>
  <si>
    <t>1C31A-22.5</t>
  </si>
  <si>
    <t>1C31A-.890</t>
  </si>
  <si>
    <t>S18162</t>
  </si>
  <si>
    <t>1C31A-23</t>
  </si>
  <si>
    <t>S18118</t>
  </si>
  <si>
    <t>1C31A-0029</t>
  </si>
  <si>
    <t>S18119</t>
  </si>
  <si>
    <t>1C31A-.921</t>
  </si>
  <si>
    <t>S18120</t>
  </si>
  <si>
    <t>1C31A-23.5</t>
  </si>
  <si>
    <t>1C31A-0030</t>
  </si>
  <si>
    <t>S18121</t>
  </si>
  <si>
    <t>1C31A-24</t>
  </si>
  <si>
    <t>S18122</t>
  </si>
  <si>
    <t>182A-24.5</t>
  </si>
  <si>
    <t>182A-0031</t>
  </si>
  <si>
    <t>S13201</t>
  </si>
  <si>
    <t>182A-.976</t>
  </si>
  <si>
    <t>182A-25</t>
  </si>
  <si>
    <t>S13202</t>
  </si>
  <si>
    <t>182A-0100</t>
  </si>
  <si>
    <t>S13203</t>
  </si>
  <si>
    <t>182A-25.5</t>
  </si>
  <si>
    <t>182A-1.015</t>
  </si>
  <si>
    <t>S13204</t>
  </si>
  <si>
    <t>182A-26</t>
  </si>
  <si>
    <t>S13205</t>
  </si>
  <si>
    <t>182A-0101</t>
  </si>
  <si>
    <t>S13206</t>
  </si>
  <si>
    <t>182A-26.5</t>
  </si>
  <si>
    <t>182A-1.046</t>
  </si>
  <si>
    <t>S13260</t>
  </si>
  <si>
    <t>182A-0102</t>
  </si>
  <si>
    <t>S13207</t>
  </si>
  <si>
    <t>182A-27</t>
  </si>
  <si>
    <t>S13208</t>
  </si>
  <si>
    <t>182A-27.5</t>
  </si>
  <si>
    <t>182A-0103</t>
  </si>
  <si>
    <t>S13209</t>
  </si>
  <si>
    <t>182A-28</t>
  </si>
  <si>
    <t>S13210</t>
  </si>
  <si>
    <t>182A-1.109</t>
  </si>
  <si>
    <t>S13261</t>
  </si>
  <si>
    <t>182A-28.5</t>
  </si>
  <si>
    <t>182A-0104</t>
  </si>
  <si>
    <t>S13211</t>
  </si>
  <si>
    <t>182A-29</t>
  </si>
  <si>
    <t>S13212</t>
  </si>
  <si>
    <t>182A-0105</t>
  </si>
  <si>
    <t>S13213</t>
  </si>
  <si>
    <t>182A-29.5</t>
  </si>
  <si>
    <t>182A-30</t>
  </si>
  <si>
    <t>S13214</t>
  </si>
  <si>
    <t>182A-0106</t>
  </si>
  <si>
    <t>S13215</t>
  </si>
  <si>
    <t>182A-30.5</t>
  </si>
  <si>
    <t>182A-0107</t>
  </si>
  <si>
    <t>S13216</t>
  </si>
  <si>
    <t>182A-31</t>
  </si>
  <si>
    <t>S13217</t>
  </si>
  <si>
    <t>182A-1.226</t>
  </si>
  <si>
    <t>182A-1.231</t>
  </si>
  <si>
    <t>182A-1.234</t>
  </si>
  <si>
    <t>182A-31.5</t>
  </si>
  <si>
    <t>182A-0108</t>
  </si>
  <si>
    <t>S13218</t>
  </si>
  <si>
    <t>182A-32</t>
  </si>
  <si>
    <t>S13219</t>
  </si>
  <si>
    <t>182A-32.5</t>
  </si>
  <si>
    <t>182A-0109</t>
  </si>
  <si>
    <t>S13220</t>
  </si>
  <si>
    <t>182A-33</t>
  </si>
  <si>
    <t>S13221</t>
  </si>
  <si>
    <t>182A-0110</t>
  </si>
  <si>
    <t>S13222</t>
  </si>
  <si>
    <t>182A-33.5</t>
  </si>
  <si>
    <t>182A-34</t>
  </si>
  <si>
    <t>S13223</t>
  </si>
  <si>
    <t>182A-0111</t>
  </si>
  <si>
    <t>S13224</t>
  </si>
  <si>
    <t>182A-34.5</t>
  </si>
  <si>
    <t>182A-0112</t>
  </si>
  <si>
    <t>S13225</t>
  </si>
  <si>
    <t>182A-35</t>
  </si>
  <si>
    <t>S13226</t>
  </si>
  <si>
    <t>152A-24.5</t>
  </si>
  <si>
    <t>152A-0031</t>
  </si>
  <si>
    <t>S08201</t>
  </si>
  <si>
    <t>152A-.976</t>
  </si>
  <si>
    <t>152A-25</t>
  </si>
  <si>
    <t>S08202</t>
  </si>
  <si>
    <t>152A-0100</t>
  </si>
  <si>
    <t>S08203</t>
  </si>
  <si>
    <t>152A-25.5</t>
  </si>
  <si>
    <t>152A-1.015</t>
  </si>
  <si>
    <t>S08204</t>
  </si>
  <si>
    <t>152A-26</t>
  </si>
  <si>
    <t>S08205</t>
  </si>
  <si>
    <t>152A-0101</t>
  </si>
  <si>
    <t>S08206</t>
  </si>
  <si>
    <t>152A-26.5</t>
  </si>
  <si>
    <t>152A-1.046</t>
  </si>
  <si>
    <t>S08260</t>
  </si>
  <si>
    <t>152A-0102</t>
  </si>
  <si>
    <t>S08207</t>
  </si>
  <si>
    <t>152A-27</t>
  </si>
  <si>
    <t>S08208</t>
  </si>
  <si>
    <t>152A-27.5</t>
  </si>
  <si>
    <t>152A-0103</t>
  </si>
  <si>
    <t>S08209</t>
  </si>
  <si>
    <t>152A-28</t>
  </si>
  <si>
    <t>S08210</t>
  </si>
  <si>
    <t>152A-1.109</t>
  </si>
  <si>
    <t>S08261</t>
  </si>
  <si>
    <t>152A-28.5</t>
  </si>
  <si>
    <t>152A-0104</t>
  </si>
  <si>
    <t>S08211</t>
  </si>
  <si>
    <t>152A-29</t>
  </si>
  <si>
    <t>S08212</t>
  </si>
  <si>
    <t>152A-0105</t>
  </si>
  <si>
    <t>S08213</t>
  </si>
  <si>
    <t>152A-29.5</t>
  </si>
  <si>
    <t>152A-30</t>
  </si>
  <si>
    <t>S08214</t>
  </si>
  <si>
    <t>152A-0106</t>
  </si>
  <si>
    <t>S08215</t>
  </si>
  <si>
    <t>152A-30.5</t>
  </si>
  <si>
    <t>152A-0107</t>
  </si>
  <si>
    <t>S08216</t>
  </si>
  <si>
    <t>152A-31</t>
  </si>
  <si>
    <t>S08217</t>
  </si>
  <si>
    <t>152A-1.226</t>
  </si>
  <si>
    <t>152A-1.231</t>
  </si>
  <si>
    <t>152A-1.234</t>
  </si>
  <si>
    <t>152A-31.5</t>
  </si>
  <si>
    <t>152A-0108</t>
  </si>
  <si>
    <t>S08218</t>
  </si>
  <si>
    <t>152A-32</t>
  </si>
  <si>
    <t>S08219</t>
  </si>
  <si>
    <t>152A-32.5</t>
  </si>
  <si>
    <t>152A-0109</t>
  </si>
  <si>
    <t>S08220</t>
  </si>
  <si>
    <t>152A-33</t>
  </si>
  <si>
    <t>S08221</t>
  </si>
  <si>
    <t>152A-0110</t>
  </si>
  <si>
    <t>S08222</t>
  </si>
  <si>
    <t>152A-33.5</t>
  </si>
  <si>
    <t>152A-34</t>
  </si>
  <si>
    <t>S08223</t>
  </si>
  <si>
    <t>152A-0111</t>
  </si>
  <si>
    <t>S08224</t>
  </si>
  <si>
    <t>152A-34.5</t>
  </si>
  <si>
    <t>152A-0112</t>
  </si>
  <si>
    <t>S08225</t>
  </si>
  <si>
    <t>152A-35</t>
  </si>
  <si>
    <t>S08226</t>
  </si>
  <si>
    <t>132A-24.5</t>
  </si>
  <si>
    <t>132A-0031</t>
  </si>
  <si>
    <t>S03201</t>
  </si>
  <si>
    <t>132A-.976</t>
  </si>
  <si>
    <t>132A-25</t>
  </si>
  <si>
    <t>S03202</t>
  </si>
  <si>
    <t>132A-0100</t>
  </si>
  <si>
    <t>S03203</t>
  </si>
  <si>
    <t>132A-25.5</t>
  </si>
  <si>
    <t>132A-1.015</t>
  </si>
  <si>
    <t>S03204</t>
  </si>
  <si>
    <t>132A-26</t>
  </si>
  <si>
    <t>S03205</t>
  </si>
  <si>
    <t>132A-0101</t>
  </si>
  <si>
    <t>S03206</t>
  </si>
  <si>
    <t>132A-26.5</t>
  </si>
  <si>
    <t>132A-1.046</t>
  </si>
  <si>
    <t>S03260</t>
  </si>
  <si>
    <t>132A-0102</t>
  </si>
  <si>
    <t>S03207</t>
  </si>
  <si>
    <t>132A-27</t>
  </si>
  <si>
    <t>S03208</t>
  </si>
  <si>
    <t>132A-27.5</t>
  </si>
  <si>
    <t>132A-0103</t>
  </si>
  <si>
    <t>S03209</t>
  </si>
  <si>
    <t>132A-28</t>
  </si>
  <si>
    <t>S03210</t>
  </si>
  <si>
    <t>132A-1.109</t>
  </si>
  <si>
    <t>S03261</t>
  </si>
  <si>
    <t>132A-28.5</t>
  </si>
  <si>
    <t>132A-0104</t>
  </si>
  <si>
    <t>S03211</t>
  </si>
  <si>
    <t>132A-29</t>
  </si>
  <si>
    <t>S03212</t>
  </si>
  <si>
    <t>132A-0105</t>
  </si>
  <si>
    <t>S03213</t>
  </si>
  <si>
    <t>132A-29.5</t>
  </si>
  <si>
    <t>132A-30</t>
  </si>
  <si>
    <t>S03214</t>
  </si>
  <si>
    <t>132A-0106</t>
  </si>
  <si>
    <t>S03215</t>
  </si>
  <si>
    <t>132A-30.5</t>
  </si>
  <si>
    <t>132A-0107</t>
  </si>
  <si>
    <t>S03216</t>
  </si>
  <si>
    <t>132A-31</t>
  </si>
  <si>
    <t>S03217</t>
  </si>
  <si>
    <t>132A-1.226</t>
  </si>
  <si>
    <t>132A-1.231</t>
  </si>
  <si>
    <t>132A-1.234</t>
  </si>
  <si>
    <t>132A-31.5</t>
  </si>
  <si>
    <t>132A-0108</t>
  </si>
  <si>
    <t>S03218</t>
  </si>
  <si>
    <t>132A-32</t>
  </si>
  <si>
    <t>S03219</t>
  </si>
  <si>
    <t>132A-32.5</t>
  </si>
  <si>
    <t>132A-0109</t>
  </si>
  <si>
    <t>S03220</t>
  </si>
  <si>
    <t>132A-33</t>
  </si>
  <si>
    <t>S03221</t>
  </si>
  <si>
    <t>132A-0110</t>
  </si>
  <si>
    <t>S03222</t>
  </si>
  <si>
    <t>132A-33.5</t>
  </si>
  <si>
    <t>132A-34</t>
  </si>
  <si>
    <t>S03223</t>
  </si>
  <si>
    <t>132A-0111</t>
  </si>
  <si>
    <t>S03224</t>
  </si>
  <si>
    <t>132A-34.5</t>
  </si>
  <si>
    <t>132A-0112</t>
  </si>
  <si>
    <t>S03225</t>
  </si>
  <si>
    <t>132A-35</t>
  </si>
  <si>
    <t>S03226</t>
  </si>
  <si>
    <t>1C22A-24.5</t>
  </si>
  <si>
    <t>1C22A-0031</t>
  </si>
  <si>
    <t>S23201</t>
  </si>
  <si>
    <t>1C22A-.976</t>
  </si>
  <si>
    <t>1C22A-25</t>
  </si>
  <si>
    <t>S23202</t>
  </si>
  <si>
    <t>1C22A-0100</t>
  </si>
  <si>
    <t>S23203</t>
  </si>
  <si>
    <t>1C22A-25.5</t>
  </si>
  <si>
    <t>1C22A-1.015</t>
  </si>
  <si>
    <t>S23204</t>
  </si>
  <si>
    <t>1C22A-26</t>
  </si>
  <si>
    <t>S23205</t>
  </si>
  <si>
    <t>1C22A-0101</t>
  </si>
  <si>
    <t>S23206</t>
  </si>
  <si>
    <t>1C22A-26.5</t>
  </si>
  <si>
    <t>1C22A-1.046</t>
  </si>
  <si>
    <t>S23260</t>
  </si>
  <si>
    <t>1C22A-0102</t>
  </si>
  <si>
    <t>S23207</t>
  </si>
  <si>
    <t>1C22A-27</t>
  </si>
  <si>
    <t>S23208</t>
  </si>
  <si>
    <t>1C22A-27.5</t>
  </si>
  <si>
    <t>1C22A-0103</t>
  </si>
  <si>
    <t>S23209</t>
  </si>
  <si>
    <t>1C22A-28</t>
  </si>
  <si>
    <t>S23210</t>
  </si>
  <si>
    <t>1C22A-1.109</t>
  </si>
  <si>
    <t>S23261</t>
  </si>
  <si>
    <t>1C22A-28.5</t>
  </si>
  <si>
    <t>1C22A-0104</t>
  </si>
  <si>
    <t>S23211</t>
  </si>
  <si>
    <t>1C22A-29</t>
  </si>
  <si>
    <t>S23212</t>
  </si>
  <si>
    <t>1C22A-0105</t>
  </si>
  <si>
    <t>S23213</t>
  </si>
  <si>
    <t>1C22A-29.5</t>
  </si>
  <si>
    <t>1C22A-30</t>
  </si>
  <si>
    <t>S23214</t>
  </si>
  <si>
    <t>1C22A-0106</t>
  </si>
  <si>
    <t>S23215</t>
  </si>
  <si>
    <t>1C22A-30.5</t>
  </si>
  <si>
    <t>1C22A-0107</t>
  </si>
  <si>
    <t>S23216</t>
  </si>
  <si>
    <t>1C22A-31</t>
  </si>
  <si>
    <t>S23217</t>
  </si>
  <si>
    <t>1C22A-1.226</t>
  </si>
  <si>
    <t>1C22A-1.231</t>
  </si>
  <si>
    <t>1C22A-1.234</t>
  </si>
  <si>
    <t>1C22A-31.5</t>
  </si>
  <si>
    <t>1C22A-0108</t>
  </si>
  <si>
    <t>S23218</t>
  </si>
  <si>
    <t>1C22A-32</t>
  </si>
  <si>
    <t>S23219</t>
  </si>
  <si>
    <t>1C22A-32.5</t>
  </si>
  <si>
    <t>1C22A-0109</t>
  </si>
  <si>
    <t>S23220</t>
  </si>
  <si>
    <t>1C22A-33</t>
  </si>
  <si>
    <t>S23221</t>
  </si>
  <si>
    <t>1C22A-0110</t>
  </si>
  <si>
    <t>S23222</t>
  </si>
  <si>
    <t>1C22A-33.5</t>
  </si>
  <si>
    <t>1C22A-34</t>
  </si>
  <si>
    <t>S23223</t>
  </si>
  <si>
    <t>1C22A-0111</t>
  </si>
  <si>
    <t>S23224</t>
  </si>
  <si>
    <t>1C22A-34.5</t>
  </si>
  <si>
    <t>1C22A-0112</t>
  </si>
  <si>
    <t>S23225</t>
  </si>
  <si>
    <t>1C22A-35</t>
  </si>
  <si>
    <t>S23226</t>
  </si>
  <si>
    <t>1C52A-24.5</t>
  </si>
  <si>
    <t>1C52A-0031</t>
  </si>
  <si>
    <t>S28201</t>
  </si>
  <si>
    <t>1C52A-.976</t>
  </si>
  <si>
    <t>1C52A-25</t>
  </si>
  <si>
    <t>S28202</t>
  </si>
  <si>
    <t>1C52A-0100</t>
  </si>
  <si>
    <t>S28203</t>
  </si>
  <si>
    <t>1C52A-25.5</t>
  </si>
  <si>
    <t>1C52A-1.015</t>
  </si>
  <si>
    <t>S28204</t>
  </si>
  <si>
    <t>1C52A-26</t>
  </si>
  <si>
    <t>S28205</t>
  </si>
  <si>
    <t>1C52A-0101</t>
  </si>
  <si>
    <t>S28206</t>
  </si>
  <si>
    <t>1C52A-26.5</t>
  </si>
  <si>
    <t>1C52A-1.046</t>
  </si>
  <si>
    <t>S28260</t>
  </si>
  <si>
    <t>1C52A-0102</t>
  </si>
  <si>
    <t>S28207</t>
  </si>
  <si>
    <t>1C52A-27</t>
  </si>
  <si>
    <t>S28208</t>
  </si>
  <si>
    <t>1C52A-27.5</t>
  </si>
  <si>
    <t>1C52A-0103</t>
  </si>
  <si>
    <t>S28209</t>
  </si>
  <si>
    <t>1C52A-28</t>
  </si>
  <si>
    <t>S28210</t>
  </si>
  <si>
    <t>1C52A-1.109</t>
  </si>
  <si>
    <t>S28261</t>
  </si>
  <si>
    <t>1C52A-28.5</t>
  </si>
  <si>
    <t>1C52A-0104</t>
  </si>
  <si>
    <t>S28211</t>
  </si>
  <si>
    <t>1C52A-29</t>
  </si>
  <si>
    <t>S28212</t>
  </si>
  <si>
    <t>1C52A-0105</t>
  </si>
  <si>
    <t>S28213</t>
  </si>
  <si>
    <t>1C52A-29.5</t>
  </si>
  <si>
    <t>1C52A-30</t>
  </si>
  <si>
    <t>S28214</t>
  </si>
  <si>
    <t>1C52A-0106</t>
  </si>
  <si>
    <t>S28215</t>
  </si>
  <si>
    <t>1C52A-30.5</t>
  </si>
  <si>
    <t>1C52A-0107</t>
  </si>
  <si>
    <t>S28216</t>
  </si>
  <si>
    <t>1C52A-31</t>
  </si>
  <si>
    <t>S28217</t>
  </si>
  <si>
    <t>1C52A-1.226</t>
  </si>
  <si>
    <t>1C52A-1.231</t>
  </si>
  <si>
    <t>1C52A-1.234</t>
  </si>
  <si>
    <t>1C52A-31.5</t>
  </si>
  <si>
    <t>1C52A-0108</t>
  </si>
  <si>
    <t>S28218</t>
  </si>
  <si>
    <t>1C52A-32</t>
  </si>
  <si>
    <t>S28219</t>
  </si>
  <si>
    <t>1C52A-32.5</t>
  </si>
  <si>
    <t>1C52A-0109</t>
  </si>
  <si>
    <t>S28220</t>
  </si>
  <si>
    <t>1C52A-33</t>
  </si>
  <si>
    <t>S28221</t>
  </si>
  <si>
    <t>1C52A-0110</t>
  </si>
  <si>
    <t>S28222</t>
  </si>
  <si>
    <t>1C52A-33.5</t>
  </si>
  <si>
    <t>1C52A-34</t>
  </si>
  <si>
    <t>S28223</t>
  </si>
  <si>
    <t>1C52A-0111</t>
  </si>
  <si>
    <t>S28224</t>
  </si>
  <si>
    <t>1C52A-34.5</t>
  </si>
  <si>
    <t>1C52A-0112</t>
  </si>
  <si>
    <t>S28225</t>
  </si>
  <si>
    <t>1C52A-35</t>
  </si>
  <si>
    <t>S28226</t>
  </si>
  <si>
    <t>1C32A-24.5</t>
  </si>
  <si>
    <t>1C32A-0031</t>
  </si>
  <si>
    <t>S18201</t>
  </si>
  <si>
    <t>1C32A-.976</t>
  </si>
  <si>
    <t>1C32A-25</t>
  </si>
  <si>
    <t>S18202</t>
  </si>
  <si>
    <t>1C32A-0100</t>
  </si>
  <si>
    <t>S18203</t>
  </si>
  <si>
    <t>1C32A-25.5</t>
  </si>
  <si>
    <t>1C32A-1.015</t>
  </si>
  <si>
    <t>S18204</t>
  </si>
  <si>
    <t>1C32A-26</t>
  </si>
  <si>
    <t>S18205</t>
  </si>
  <si>
    <t>1C32A-0101</t>
  </si>
  <si>
    <t>S18206</t>
  </si>
  <si>
    <t>1C32A-26.5</t>
  </si>
  <si>
    <t>1C32A-1.046</t>
  </si>
  <si>
    <t>S18260</t>
  </si>
  <si>
    <t>1C32A-0102</t>
  </si>
  <si>
    <t>S18207</t>
  </si>
  <si>
    <t>1C32A-27</t>
  </si>
  <si>
    <t>S18208</t>
  </si>
  <si>
    <t>1C32A-27.5</t>
  </si>
  <si>
    <t>1C32A-0103</t>
  </si>
  <si>
    <t>S18209</t>
  </si>
  <si>
    <t>1C32A-28</t>
  </si>
  <si>
    <t>S18210</t>
  </si>
  <si>
    <t>1C32A-1.109</t>
  </si>
  <si>
    <t>S18261</t>
  </si>
  <si>
    <t>1C32A-28.5</t>
  </si>
  <si>
    <t>1C32A-0104</t>
  </si>
  <si>
    <t>S18211</t>
  </si>
  <si>
    <t>1C32A-29</t>
  </si>
  <si>
    <t>S18212</t>
  </si>
  <si>
    <t>1C32A-0105</t>
  </si>
  <si>
    <t>S18213</t>
  </si>
  <si>
    <t>1C32A-29.5</t>
  </si>
  <si>
    <t>1C32A-30</t>
  </si>
  <si>
    <t>S18214</t>
  </si>
  <si>
    <t>1C32A-0106</t>
  </si>
  <si>
    <t>S18215</t>
  </si>
  <si>
    <t>1C32A-30.5</t>
  </si>
  <si>
    <t>1C32A-0107</t>
  </si>
  <si>
    <t>S18216</t>
  </si>
  <si>
    <t>1C32A-31</t>
  </si>
  <si>
    <t>S18217</t>
  </si>
  <si>
    <t>1C32A-1.226</t>
  </si>
  <si>
    <t>1C32A-1.231</t>
  </si>
  <si>
    <t>1C32A-1.234</t>
  </si>
  <si>
    <t>1C32A-31.5</t>
  </si>
  <si>
    <t>1C32A-0108</t>
  </si>
  <si>
    <t>S18218</t>
  </si>
  <si>
    <t>1C32A-32</t>
  </si>
  <si>
    <t>S18219</t>
  </si>
  <si>
    <t>1C32A-32.5</t>
  </si>
  <si>
    <t>1C32A-0109</t>
  </si>
  <si>
    <t>S18220</t>
  </si>
  <si>
    <t>1C32A-33</t>
  </si>
  <si>
    <t>S18221</t>
  </si>
  <si>
    <t>1C32A-0110</t>
  </si>
  <si>
    <t>S18222</t>
  </si>
  <si>
    <t>1C32A-33.5</t>
  </si>
  <si>
    <t>1C32A-34</t>
  </si>
  <si>
    <t>S18223</t>
  </si>
  <si>
    <t>1C32A-0111</t>
  </si>
  <si>
    <t>S18224</t>
  </si>
  <si>
    <t>1C32A-34.5</t>
  </si>
  <si>
    <t>1C32A-0112</t>
  </si>
  <si>
    <t>S18225</t>
  </si>
  <si>
    <t>1C32A-35</t>
  </si>
  <si>
    <t>S18226</t>
  </si>
  <si>
    <t>1C23A-0113</t>
  </si>
  <si>
    <t>S23301</t>
  </si>
  <si>
    <t>1C23A-36</t>
  </si>
  <si>
    <t>S23302</t>
  </si>
  <si>
    <t>1C23A-0114</t>
  </si>
  <si>
    <t>S23303</t>
  </si>
  <si>
    <t>1C23A-37</t>
  </si>
  <si>
    <t>S23304</t>
  </si>
  <si>
    <t>1C23A-0115</t>
  </si>
  <si>
    <t>S23305</t>
  </si>
  <si>
    <t>1C23A-38</t>
  </si>
  <si>
    <t>S23306</t>
  </si>
  <si>
    <t>1C23A-0116</t>
  </si>
  <si>
    <t>S23307</t>
  </si>
  <si>
    <t>1C23A-0117</t>
  </si>
  <si>
    <t>S23308</t>
  </si>
  <si>
    <t>1C23A-39</t>
  </si>
  <si>
    <t>S23309</t>
  </si>
  <si>
    <t>1C23A-1.547</t>
  </si>
  <si>
    <t>1C23A-0118</t>
  </si>
  <si>
    <t>S23310</t>
  </si>
  <si>
    <t>1C23A-40</t>
  </si>
  <si>
    <t>S23311</t>
  </si>
  <si>
    <t>1C23A-0119</t>
  </si>
  <si>
    <t>S23312</t>
  </si>
  <si>
    <t>1C23A-41</t>
  </si>
  <si>
    <t>S23313</t>
  </si>
  <si>
    <t>1C23A-0120</t>
  </si>
  <si>
    <t>S23314</t>
  </si>
  <si>
    <t>1C23A-42</t>
  </si>
  <si>
    <t>S23315</t>
  </si>
  <si>
    <t>1C23A-0121</t>
  </si>
  <si>
    <t>S23316</t>
  </si>
  <si>
    <t>1C23A-0122</t>
  </si>
  <si>
    <t>S23317</t>
  </si>
  <si>
    <t>1C23A-43</t>
  </si>
  <si>
    <t>S23318</t>
  </si>
  <si>
    <t>1C23A-0123</t>
  </si>
  <si>
    <t>S23319</t>
  </si>
  <si>
    <t>1C23A-44</t>
  </si>
  <si>
    <t>S23320</t>
  </si>
  <si>
    <t>1C23A-0124</t>
  </si>
  <si>
    <t>S23321</t>
  </si>
  <si>
    <t>1C23A-45</t>
  </si>
  <si>
    <t>S23322</t>
  </si>
  <si>
    <t>1C23A-0125</t>
  </si>
  <si>
    <t>S23323</t>
  </si>
  <si>
    <t>1C23A-45.5</t>
  </si>
  <si>
    <t>1C23A-1.797</t>
  </si>
  <si>
    <t>1C23A-46</t>
  </si>
  <si>
    <t>S23324</t>
  </si>
  <si>
    <t>1C23A-0126</t>
  </si>
  <si>
    <t>S23325</t>
  </si>
  <si>
    <t>1C23A-0127</t>
  </si>
  <si>
    <t>S23326</t>
  </si>
  <si>
    <t>1C23A-47</t>
  </si>
  <si>
    <t>S23327</t>
  </si>
  <si>
    <t>1C23A-0128</t>
  </si>
  <si>
    <t>S23328</t>
  </si>
  <si>
    <t>1C53A-0113</t>
  </si>
  <si>
    <t>S28301</t>
  </si>
  <si>
    <t>1C53A-36</t>
  </si>
  <si>
    <t>S28302</t>
  </si>
  <si>
    <t>1C53A-0114</t>
  </si>
  <si>
    <t>S28303</t>
  </si>
  <si>
    <t>1C53A-37</t>
  </si>
  <si>
    <t>S28304</t>
  </si>
  <si>
    <t>1C53A-0115</t>
  </si>
  <si>
    <t>S28305</t>
  </si>
  <si>
    <t>1C53A-38</t>
  </si>
  <si>
    <t>S28306</t>
  </si>
  <si>
    <t>1C53A-0116</t>
  </si>
  <si>
    <t>S28307</t>
  </si>
  <si>
    <t>1C53A-0117</t>
  </si>
  <si>
    <t>S28308</t>
  </si>
  <si>
    <t>1C53A-39</t>
  </si>
  <si>
    <t>S28309</t>
  </si>
  <si>
    <t>1C53A-1.547</t>
  </si>
  <si>
    <t>1C53A-0118</t>
  </si>
  <si>
    <t>S28310</t>
  </si>
  <si>
    <t>1C53A-40</t>
  </si>
  <si>
    <t>S28311</t>
  </si>
  <si>
    <t>1C53A-0119</t>
  </si>
  <si>
    <t>S28312</t>
  </si>
  <si>
    <t>1C53A-41</t>
  </si>
  <si>
    <t>S28313</t>
  </si>
  <si>
    <t>1C53A-0120</t>
  </si>
  <si>
    <t>S28314</t>
  </si>
  <si>
    <t>1C53A-42</t>
  </si>
  <si>
    <t>S28315</t>
  </si>
  <si>
    <t>1C53A-0121</t>
  </si>
  <si>
    <t>S28316</t>
  </si>
  <si>
    <t>1C53A-0122</t>
  </si>
  <si>
    <t>S28317</t>
  </si>
  <si>
    <t>1C53A-43</t>
  </si>
  <si>
    <t>S28318</t>
  </si>
  <si>
    <t>1C53A-0123</t>
  </si>
  <si>
    <t>S28319</t>
  </si>
  <si>
    <t>1C53A-44</t>
  </si>
  <si>
    <t>S28320</t>
  </si>
  <si>
    <t>1C53A-0124</t>
  </si>
  <si>
    <t>S28321</t>
  </si>
  <si>
    <t>1C53A-45</t>
  </si>
  <si>
    <t>S28322</t>
  </si>
  <si>
    <t>1C53A-0125</t>
  </si>
  <si>
    <t>S28323</t>
  </si>
  <si>
    <t>1C53A-45.5</t>
  </si>
  <si>
    <t>1C53A-1.797</t>
  </si>
  <si>
    <t>1C53A-46</t>
  </si>
  <si>
    <t>S28324</t>
  </si>
  <si>
    <t>1C53A-0126</t>
  </si>
  <si>
    <t>S28325</t>
  </si>
  <si>
    <t>1C53A-0127</t>
  </si>
  <si>
    <t>S28326</t>
  </si>
  <si>
    <t>1C53A-47</t>
  </si>
  <si>
    <t>S28327</t>
  </si>
  <si>
    <t>1C53A-0128</t>
  </si>
  <si>
    <t>S28328</t>
  </si>
  <si>
    <t>18YN-9.5</t>
  </si>
  <si>
    <t>TiCN</t>
  </si>
  <si>
    <t>S14Y01</t>
  </si>
  <si>
    <t>18YN-0012</t>
  </si>
  <si>
    <t>S14Y02</t>
  </si>
  <si>
    <t>18YN-.386</t>
  </si>
  <si>
    <t>S14Y03</t>
  </si>
  <si>
    <t>18YN-.390</t>
  </si>
  <si>
    <t>S14Y04</t>
  </si>
  <si>
    <t>18YN-10</t>
  </si>
  <si>
    <t>S14Y05</t>
  </si>
  <si>
    <t>18YN-10.2</t>
  </si>
  <si>
    <t>S14Y06</t>
  </si>
  <si>
    <t>18YN-0013</t>
  </si>
  <si>
    <t>S14Y07</t>
  </si>
  <si>
    <t>18YN-10.5</t>
  </si>
  <si>
    <t>S14Y08</t>
  </si>
  <si>
    <t>18YN-.421</t>
  </si>
  <si>
    <t>S14Y09</t>
  </si>
  <si>
    <t>18YN-10.8</t>
  </si>
  <si>
    <t>S14Y10</t>
  </si>
  <si>
    <t>18YN-11</t>
  </si>
  <si>
    <t>S14Y11</t>
  </si>
  <si>
    <t>15YN-9.5</t>
  </si>
  <si>
    <t>S09Y01</t>
  </si>
  <si>
    <t>15YN-0012</t>
  </si>
  <si>
    <t>S09Y02</t>
  </si>
  <si>
    <t>15YN-.386</t>
  </si>
  <si>
    <t>S09Y03</t>
  </si>
  <si>
    <t>15YN-.390</t>
  </si>
  <si>
    <t>S09Y04</t>
  </si>
  <si>
    <t>15YN-10</t>
  </si>
  <si>
    <t>S09Y05</t>
  </si>
  <si>
    <t>15YN-10.2</t>
  </si>
  <si>
    <t>S09Y06</t>
  </si>
  <si>
    <t>15YN-0013</t>
  </si>
  <si>
    <t>S09Y07</t>
  </si>
  <si>
    <t>15YN-10.5</t>
  </si>
  <si>
    <t>S09Y08</t>
  </si>
  <si>
    <t>15YN-.421</t>
  </si>
  <si>
    <t>S09Y09</t>
  </si>
  <si>
    <t>15YN-10.8</t>
  </si>
  <si>
    <t>S09Y10</t>
  </si>
  <si>
    <t>15YN-11</t>
  </si>
  <si>
    <t>S09Y11</t>
  </si>
  <si>
    <t>18ZN-0014</t>
  </si>
  <si>
    <t>S14Z01</t>
  </si>
  <si>
    <t>18ZN-.451</t>
  </si>
  <si>
    <t>18ZN-11.5</t>
  </si>
  <si>
    <t>S14Z02</t>
  </si>
  <si>
    <t>18ZN-.453</t>
  </si>
  <si>
    <t>S14Z03</t>
  </si>
  <si>
    <t>18ZN-0015</t>
  </si>
  <si>
    <t>S14Z04</t>
  </si>
  <si>
    <t>18ZN-12</t>
  </si>
  <si>
    <t>S14Z05</t>
  </si>
  <si>
    <t>18ZN-.484</t>
  </si>
  <si>
    <t>S14Z06</t>
  </si>
  <si>
    <t>18ZN-12.5</t>
  </si>
  <si>
    <t>S14Z07</t>
  </si>
  <si>
    <t>18ZN-0016</t>
  </si>
  <si>
    <t>S14Z08</t>
  </si>
  <si>
    <t>18ZN-.506</t>
  </si>
  <si>
    <t>18ZN-.510</t>
  </si>
  <si>
    <t>15ZN-0014</t>
  </si>
  <si>
    <t>S09Z01</t>
  </si>
  <si>
    <t>15ZN-.451</t>
  </si>
  <si>
    <t>15ZN-11.5</t>
  </si>
  <si>
    <t>S09Z02</t>
  </si>
  <si>
    <t>15ZN-.453</t>
  </si>
  <si>
    <t>S09Z03</t>
  </si>
  <si>
    <t>15ZN-0015</t>
  </si>
  <si>
    <t>S09Z04</t>
  </si>
  <si>
    <t>15ZN-12</t>
  </si>
  <si>
    <t>S09Z05</t>
  </si>
  <si>
    <t>15ZN-.484</t>
  </si>
  <si>
    <t>S09Z06</t>
  </si>
  <si>
    <t>15ZN-12.5</t>
  </si>
  <si>
    <t>S09Z07</t>
  </si>
  <si>
    <t>15ZN-0016</t>
  </si>
  <si>
    <t>S09Z08</t>
  </si>
  <si>
    <t>15ZN-.506</t>
  </si>
  <si>
    <t>15ZN-.510</t>
  </si>
  <si>
    <t>180N-13</t>
  </si>
  <si>
    <t>S14001</t>
  </si>
  <si>
    <t>180N-.515</t>
  </si>
  <si>
    <t>S14002</t>
  </si>
  <si>
    <t>180N-0017</t>
  </si>
  <si>
    <t>S14003</t>
  </si>
  <si>
    <t>180N-13.5</t>
  </si>
  <si>
    <t>S14004</t>
  </si>
  <si>
    <t>180N-.546</t>
  </si>
  <si>
    <t>S14060</t>
  </si>
  <si>
    <t>180N-14</t>
  </si>
  <si>
    <t>S14005</t>
  </si>
  <si>
    <t>180N-0018</t>
  </si>
  <si>
    <t>S14006</t>
  </si>
  <si>
    <t>180N-14.5</t>
  </si>
  <si>
    <t>S14007</t>
  </si>
  <si>
    <t>180N-.578</t>
  </si>
  <si>
    <t>S14008</t>
  </si>
  <si>
    <t>180N-15</t>
  </si>
  <si>
    <t>S14009</t>
  </si>
  <si>
    <t>180N-0019</t>
  </si>
  <si>
    <t>S14010</t>
  </si>
  <si>
    <t>180N-.609</t>
  </si>
  <si>
    <t>S14061</t>
  </si>
  <si>
    <t>180N-15.5</t>
  </si>
  <si>
    <t>S14011</t>
  </si>
  <si>
    <t>180N-0020</t>
  </si>
  <si>
    <t>S14012</t>
  </si>
  <si>
    <t>180N-16</t>
  </si>
  <si>
    <t>S14013</t>
  </si>
  <si>
    <t>180N-.640</t>
  </si>
  <si>
    <t>S14062</t>
  </si>
  <si>
    <t>180N-16.5</t>
  </si>
  <si>
    <t>S14014</t>
  </si>
  <si>
    <t>180N-0021</t>
  </si>
  <si>
    <t>S14015</t>
  </si>
  <si>
    <t>180N-17</t>
  </si>
  <si>
    <t>S14016</t>
  </si>
  <si>
    <t>180N-.671</t>
  </si>
  <si>
    <t>S14063</t>
  </si>
  <si>
    <t>180N-0022</t>
  </si>
  <si>
    <t>S14017</t>
  </si>
  <si>
    <t>180N-17.5</t>
  </si>
  <si>
    <t>S14018</t>
  </si>
  <si>
    <t>150N-13</t>
  </si>
  <si>
    <t>S09001</t>
  </si>
  <si>
    <t>150N-.515</t>
  </si>
  <si>
    <t>S09002</t>
  </si>
  <si>
    <t>150N-0017</t>
  </si>
  <si>
    <t>S09003</t>
  </si>
  <si>
    <t>150N-13.5</t>
  </si>
  <si>
    <t>S09004</t>
  </si>
  <si>
    <t>150N-.546</t>
  </si>
  <si>
    <t>S09060</t>
  </si>
  <si>
    <t>150N-14</t>
  </si>
  <si>
    <t>S09005</t>
  </si>
  <si>
    <t>150N-0018</t>
  </si>
  <si>
    <t>S09006</t>
  </si>
  <si>
    <t>150N-14.5</t>
  </si>
  <si>
    <t>S09007</t>
  </si>
  <si>
    <t>150N-.578</t>
  </si>
  <si>
    <t>S09008</t>
  </si>
  <si>
    <t>150N-15</t>
  </si>
  <si>
    <t>S09009</t>
  </si>
  <si>
    <t>150N-0019</t>
  </si>
  <si>
    <t>S09010</t>
  </si>
  <si>
    <t>150N-.609</t>
  </si>
  <si>
    <t>S09061</t>
  </si>
  <si>
    <t>150N-15.5</t>
  </si>
  <si>
    <t>S09011</t>
  </si>
  <si>
    <t>150N-0020</t>
  </si>
  <si>
    <t>S09012</t>
  </si>
  <si>
    <t>150N-16</t>
  </si>
  <si>
    <t>S09013</t>
  </si>
  <si>
    <t>150N-.640</t>
  </si>
  <si>
    <t>S09062</t>
  </si>
  <si>
    <t>150N-16.5</t>
  </si>
  <si>
    <t>S09014</t>
  </si>
  <si>
    <t>150N-0021</t>
  </si>
  <si>
    <t>S09015</t>
  </si>
  <si>
    <t>150N-17</t>
  </si>
  <si>
    <t>S09016</t>
  </si>
  <si>
    <t>150N-.671</t>
  </si>
  <si>
    <t>S09063</t>
  </si>
  <si>
    <t>150N-0022</t>
  </si>
  <si>
    <t>S09017</t>
  </si>
  <si>
    <t>150N-17.5</t>
  </si>
  <si>
    <t>S09018</t>
  </si>
  <si>
    <t>181N-.703</t>
  </si>
  <si>
    <t>S14101</t>
  </si>
  <si>
    <t>181N-18</t>
  </si>
  <si>
    <t>S14102</t>
  </si>
  <si>
    <t>181N-0023</t>
  </si>
  <si>
    <t>S14103</t>
  </si>
  <si>
    <t>181N-18.5</t>
  </si>
  <si>
    <t>S14104</t>
  </si>
  <si>
    <t>181N-.734</t>
  </si>
  <si>
    <t>S14105</t>
  </si>
  <si>
    <t>181N-19</t>
  </si>
  <si>
    <t>S14106</t>
  </si>
  <si>
    <t>181N-0024</t>
  </si>
  <si>
    <t>S14107</t>
  </si>
  <si>
    <t>181N-.765</t>
  </si>
  <si>
    <t>S14108</t>
  </si>
  <si>
    <t>181N-19.5</t>
  </si>
  <si>
    <t>S14109</t>
  </si>
  <si>
    <t>181N-0025</t>
  </si>
  <si>
    <t>S14110</t>
  </si>
  <si>
    <t>181N-20</t>
  </si>
  <si>
    <t>S14111</t>
  </si>
  <si>
    <t>181N-.796</t>
  </si>
  <si>
    <t>S14160</t>
  </si>
  <si>
    <t>181N-.801</t>
  </si>
  <si>
    <t>181N-20.5</t>
  </si>
  <si>
    <t>S14112</t>
  </si>
  <si>
    <t>181N-0026</t>
  </si>
  <si>
    <t>S14113</t>
  </si>
  <si>
    <t>181N-21</t>
  </si>
  <si>
    <t>S14114</t>
  </si>
  <si>
    <t>181N-0027</t>
  </si>
  <si>
    <t>S14115</t>
  </si>
  <si>
    <t>181N-21.5</t>
  </si>
  <si>
    <t>181N-.859</t>
  </si>
  <si>
    <t>S14161</t>
  </si>
  <si>
    <t>181N-22</t>
  </si>
  <si>
    <t>S14116</t>
  </si>
  <si>
    <t>181N-0028</t>
  </si>
  <si>
    <t>S14117</t>
  </si>
  <si>
    <t>181N-22.5</t>
  </si>
  <si>
    <t>181N-.890</t>
  </si>
  <si>
    <t>S14162</t>
  </si>
  <si>
    <t>181N-23</t>
  </si>
  <si>
    <t>S14118</t>
  </si>
  <si>
    <t>181N-0029</t>
  </si>
  <si>
    <t>S14119</t>
  </si>
  <si>
    <t>181N-.921</t>
  </si>
  <si>
    <t>S14120</t>
  </si>
  <si>
    <t>181N-23.5</t>
  </si>
  <si>
    <t>181N-0030</t>
  </si>
  <si>
    <t>S14121</t>
  </si>
  <si>
    <t>181N-24</t>
  </si>
  <si>
    <t>S14122</t>
  </si>
  <si>
    <t>151N-.703</t>
  </si>
  <si>
    <t>S09101</t>
  </si>
  <si>
    <t>151N-18</t>
  </si>
  <si>
    <t>S09102</t>
  </si>
  <si>
    <t>151N-0023</t>
  </si>
  <si>
    <t>S09103</t>
  </si>
  <si>
    <t>151N-18.5</t>
  </si>
  <si>
    <t>S09104</t>
  </si>
  <si>
    <t>151N-.734</t>
  </si>
  <si>
    <t>S09105</t>
  </si>
  <si>
    <t>151N-19</t>
  </si>
  <si>
    <t>S09106</t>
  </si>
  <si>
    <t>151N-0024</t>
  </si>
  <si>
    <t>S09107</t>
  </si>
  <si>
    <t>151N-.765</t>
  </si>
  <si>
    <t>S09108</t>
  </si>
  <si>
    <t>151N-19.5</t>
  </si>
  <si>
    <t>S09109</t>
  </si>
  <si>
    <t>151N-0025</t>
  </si>
  <si>
    <t>S09110</t>
  </si>
  <si>
    <t>151N-20</t>
  </si>
  <si>
    <t>S09111</t>
  </si>
  <si>
    <t>151N-.796</t>
  </si>
  <si>
    <t>S09160</t>
  </si>
  <si>
    <t>151N-.801</t>
  </si>
  <si>
    <t>151N-20.5</t>
  </si>
  <si>
    <t>S09112</t>
  </si>
  <si>
    <t>151N-0026</t>
  </si>
  <si>
    <t>S09113</t>
  </si>
  <si>
    <t>151N-21</t>
  </si>
  <si>
    <t>S09114</t>
  </si>
  <si>
    <t>151N-0027</t>
  </si>
  <si>
    <t>S09115</t>
  </si>
  <si>
    <t>151N-21.5</t>
  </si>
  <si>
    <t>151N-.859</t>
  </si>
  <si>
    <t>S09161</t>
  </si>
  <si>
    <t>151N-22</t>
  </si>
  <si>
    <t>S09116</t>
  </si>
  <si>
    <t>151N-0028</t>
  </si>
  <si>
    <t>S09117</t>
  </si>
  <si>
    <t>151N-22.5</t>
  </si>
  <si>
    <t>151N-.890</t>
  </si>
  <si>
    <t>S09162</t>
  </si>
  <si>
    <t>151N-23</t>
  </si>
  <si>
    <t>S09118</t>
  </si>
  <si>
    <t>151N-0029</t>
  </si>
  <si>
    <t>S09119</t>
  </si>
  <si>
    <t>151N-.921</t>
  </si>
  <si>
    <t>S09120</t>
  </si>
  <si>
    <t>151N-23.5</t>
  </si>
  <si>
    <t>151N-0030</t>
  </si>
  <si>
    <t>S09121</t>
  </si>
  <si>
    <t>151N-24</t>
  </si>
  <si>
    <t>S09122</t>
  </si>
  <si>
    <t>131N-.703</t>
  </si>
  <si>
    <t>S04101</t>
  </si>
  <si>
    <t>131N-18</t>
  </si>
  <si>
    <t>S04102</t>
  </si>
  <si>
    <t>131N-0023</t>
  </si>
  <si>
    <t>S04103</t>
  </si>
  <si>
    <t>131N-18.5</t>
  </si>
  <si>
    <t>S04104</t>
  </si>
  <si>
    <t>131N-.734</t>
  </si>
  <si>
    <t>S04105</t>
  </si>
  <si>
    <t>131N-19</t>
  </si>
  <si>
    <t>S04106</t>
  </si>
  <si>
    <t>131N-0024</t>
  </si>
  <si>
    <t>S04107</t>
  </si>
  <si>
    <t>131N-.765</t>
  </si>
  <si>
    <t>S04108</t>
  </si>
  <si>
    <t>131N-19.5</t>
  </si>
  <si>
    <t>S04109</t>
  </si>
  <si>
    <t>131N-0025</t>
  </si>
  <si>
    <t>S04110</t>
  </si>
  <si>
    <t>131N-20</t>
  </si>
  <si>
    <t>S04111</t>
  </si>
  <si>
    <t>131N-.796</t>
  </si>
  <si>
    <t>S04160</t>
  </si>
  <si>
    <t>131N-.801</t>
  </si>
  <si>
    <t>131N-20.5</t>
  </si>
  <si>
    <t>S04112</t>
  </si>
  <si>
    <t>131N-0026</t>
  </si>
  <si>
    <t>S04113</t>
  </si>
  <si>
    <t>131N-21</t>
  </si>
  <si>
    <t>S04114</t>
  </si>
  <si>
    <t>131N-0027</t>
  </si>
  <si>
    <t>S04115</t>
  </si>
  <si>
    <t>131N-21.5</t>
  </si>
  <si>
    <t>131N-.859</t>
  </si>
  <si>
    <t>S04161</t>
  </si>
  <si>
    <t>131N-22</t>
  </si>
  <si>
    <t>S04116</t>
  </si>
  <si>
    <t>131N-0028</t>
  </si>
  <si>
    <t>S04117</t>
  </si>
  <si>
    <t>131N-22.5</t>
  </si>
  <si>
    <t>131N-.890</t>
  </si>
  <si>
    <t>S04162</t>
  </si>
  <si>
    <t>131N-23</t>
  </si>
  <si>
    <t>S04118</t>
  </si>
  <si>
    <t>131N-0029</t>
  </si>
  <si>
    <t>S04119</t>
  </si>
  <si>
    <t>131N-.921</t>
  </si>
  <si>
    <t>S04120</t>
  </si>
  <si>
    <t>131N-23.5</t>
  </si>
  <si>
    <t>131N-0030</t>
  </si>
  <si>
    <t>S04121</t>
  </si>
  <si>
    <t>131N-24</t>
  </si>
  <si>
    <t>S04122</t>
  </si>
  <si>
    <t>182N-24.5</t>
  </si>
  <si>
    <t>182N-0031</t>
  </si>
  <si>
    <t>S14201</t>
  </si>
  <si>
    <t>182N-.976</t>
  </si>
  <si>
    <t>182N-25</t>
  </si>
  <si>
    <t>S14202</t>
  </si>
  <si>
    <t>182N-0100</t>
  </si>
  <si>
    <t>S14203</t>
  </si>
  <si>
    <t>182N-25.5</t>
  </si>
  <si>
    <t>182N-1.015</t>
  </si>
  <si>
    <t>S14204</t>
  </si>
  <si>
    <t>182N-26</t>
  </si>
  <si>
    <t>S14205</t>
  </si>
  <si>
    <t>182N-0101</t>
  </si>
  <si>
    <t>S14206</t>
  </si>
  <si>
    <t>182N-26.5</t>
  </si>
  <si>
    <t>182N-1.046</t>
  </si>
  <si>
    <t>S14260</t>
  </si>
  <si>
    <t>182N-0102</t>
  </si>
  <si>
    <t>S14207</t>
  </si>
  <si>
    <t>182N-27</t>
  </si>
  <si>
    <t>S14208</t>
  </si>
  <si>
    <t>182N-27.5</t>
  </si>
  <si>
    <t>182N-0103</t>
  </si>
  <si>
    <t>S14209</t>
  </si>
  <si>
    <t>182N-28</t>
  </si>
  <si>
    <t>S14210</t>
  </si>
  <si>
    <t>182N-1.109</t>
  </si>
  <si>
    <t>S14261</t>
  </si>
  <si>
    <t>182N-28.5</t>
  </si>
  <si>
    <t>182N-0104</t>
  </si>
  <si>
    <t>S14211</t>
  </si>
  <si>
    <t>182N-29</t>
  </si>
  <si>
    <t>S14212</t>
  </si>
  <si>
    <t>182N-0105</t>
  </si>
  <si>
    <t>S14213</t>
  </si>
  <si>
    <t>182N-29.5</t>
  </si>
  <si>
    <t>182N-30</t>
  </si>
  <si>
    <t>S14214</t>
  </si>
  <si>
    <t>182N-0106</t>
  </si>
  <si>
    <t>S14215</t>
  </si>
  <si>
    <t>182N-30.5</t>
  </si>
  <si>
    <t>182N-0107</t>
  </si>
  <si>
    <t>S14216</t>
  </si>
  <si>
    <t>182N-31</t>
  </si>
  <si>
    <t>S14217</t>
  </si>
  <si>
    <t>182N-1.226</t>
  </si>
  <si>
    <t>182N-1.231</t>
  </si>
  <si>
    <t>182N-1.234</t>
  </si>
  <si>
    <t>182N-31.5</t>
  </si>
  <si>
    <t>182N-0108</t>
  </si>
  <si>
    <t>S14218</t>
  </si>
  <si>
    <t>182N-32</t>
  </si>
  <si>
    <t>S14219</t>
  </si>
  <si>
    <t>182N-32.5</t>
  </si>
  <si>
    <t>182N-0109</t>
  </si>
  <si>
    <t>S14220</t>
  </si>
  <si>
    <t>182N-33</t>
  </si>
  <si>
    <t>S14221</t>
  </si>
  <si>
    <t>182N-0110</t>
  </si>
  <si>
    <t>S14222</t>
  </si>
  <si>
    <t>182N-33.5</t>
  </si>
  <si>
    <t>182N-34</t>
  </si>
  <si>
    <t>S14223</t>
  </si>
  <si>
    <t>182N-0111</t>
  </si>
  <si>
    <t>S14224</t>
  </si>
  <si>
    <t>182N-34.5</t>
  </si>
  <si>
    <t>182N-0112</t>
  </si>
  <si>
    <t>S14225</t>
  </si>
  <si>
    <t>182N-35</t>
  </si>
  <si>
    <t>S14226</t>
  </si>
  <si>
    <t>152N-24.5</t>
  </si>
  <si>
    <t>152N-0031</t>
  </si>
  <si>
    <t>S09201</t>
  </si>
  <si>
    <t>152N-.976</t>
  </si>
  <si>
    <t>152N-25</t>
  </si>
  <si>
    <t>S09202</t>
  </si>
  <si>
    <t>152N-0100</t>
  </si>
  <si>
    <t>S09203</t>
  </si>
  <si>
    <t>152N-25.5</t>
  </si>
  <si>
    <t>152N-1.015</t>
  </si>
  <si>
    <t>S09204</t>
  </si>
  <si>
    <t>152N-26</t>
  </si>
  <si>
    <t>S09205</t>
  </si>
  <si>
    <t>152N-0101</t>
  </si>
  <si>
    <t>S09206</t>
  </si>
  <si>
    <t>152N-26.5</t>
  </si>
  <si>
    <t>152N-1.046</t>
  </si>
  <si>
    <t>S09260</t>
  </si>
  <si>
    <t>152N-0102</t>
  </si>
  <si>
    <t>S09207</t>
  </si>
  <si>
    <t>152N-27</t>
  </si>
  <si>
    <t>S09208</t>
  </si>
  <si>
    <t>152N-27.5</t>
  </si>
  <si>
    <t>152N-0103</t>
  </si>
  <si>
    <t>S09209</t>
  </si>
  <si>
    <t>152N-28</t>
  </si>
  <si>
    <t>S09210</t>
  </si>
  <si>
    <t>152N-1.109</t>
  </si>
  <si>
    <t>S09261</t>
  </si>
  <si>
    <t>152N-28.5</t>
  </si>
  <si>
    <t>152N-0104</t>
  </si>
  <si>
    <t>S09211</t>
  </si>
  <si>
    <t>152N-29</t>
  </si>
  <si>
    <t>S09212</t>
  </si>
  <si>
    <t>152N-0105</t>
  </si>
  <si>
    <t>S09213</t>
  </si>
  <si>
    <t>152N-29.5</t>
  </si>
  <si>
    <t>152N-30</t>
  </si>
  <si>
    <t>S09214</t>
  </si>
  <si>
    <t>152N-0106</t>
  </si>
  <si>
    <t>S09215</t>
  </si>
  <si>
    <t>152N-30.5</t>
  </si>
  <si>
    <t>152N-0107</t>
  </si>
  <si>
    <t>S09216</t>
  </si>
  <si>
    <t>152N-31</t>
  </si>
  <si>
    <t>S09217</t>
  </si>
  <si>
    <t>152N-1.226</t>
  </si>
  <si>
    <t>152N-1.231</t>
  </si>
  <si>
    <t>152N-1.234</t>
  </si>
  <si>
    <t>152N-31.5</t>
  </si>
  <si>
    <t>152N-0108</t>
  </si>
  <si>
    <t>S09218</t>
  </si>
  <si>
    <t>152N-32</t>
  </si>
  <si>
    <t>S09219</t>
  </si>
  <si>
    <t>152N-32.5</t>
  </si>
  <si>
    <t>152N-0109</t>
  </si>
  <si>
    <t>S09220</t>
  </si>
  <si>
    <t>152N-33</t>
  </si>
  <si>
    <t>S09221</t>
  </si>
  <si>
    <t>152N-0110</t>
  </si>
  <si>
    <t>S09222</t>
  </si>
  <si>
    <t>152N-33.5</t>
  </si>
  <si>
    <t>152N-34</t>
  </si>
  <si>
    <t>S09223</t>
  </si>
  <si>
    <t>152N-0111</t>
  </si>
  <si>
    <t>S09224</t>
  </si>
  <si>
    <t>152N-34.5</t>
  </si>
  <si>
    <t>152N-0112</t>
  </si>
  <si>
    <t>S09225</t>
  </si>
  <si>
    <t>152N-35</t>
  </si>
  <si>
    <t>S09226</t>
  </si>
  <si>
    <t>132N-24.5</t>
  </si>
  <si>
    <t>132N-0031</t>
  </si>
  <si>
    <t>S04201</t>
  </si>
  <si>
    <t>132N-.976</t>
  </si>
  <si>
    <t>132N-25</t>
  </si>
  <si>
    <t>S04202</t>
  </si>
  <si>
    <t>132N-0100</t>
  </si>
  <si>
    <t>S04203</t>
  </si>
  <si>
    <t>132N-25.5</t>
  </si>
  <si>
    <t>132N-1.015</t>
  </si>
  <si>
    <t>S04204</t>
  </si>
  <si>
    <t>132N-26</t>
  </si>
  <si>
    <t>S04205</t>
  </si>
  <si>
    <t>132N-0101</t>
  </si>
  <si>
    <t>S04206</t>
  </si>
  <si>
    <t>132N-26.5</t>
  </si>
  <si>
    <t>132N-1.046</t>
  </si>
  <si>
    <t>S04260</t>
  </si>
  <si>
    <t>132N-0102</t>
  </si>
  <si>
    <t>S04207</t>
  </si>
  <si>
    <t>132N-27</t>
  </si>
  <si>
    <t>S04208</t>
  </si>
  <si>
    <t>132N-27.5</t>
  </si>
  <si>
    <t>132N-0103</t>
  </si>
  <si>
    <t>S04209</t>
  </si>
  <si>
    <t>132N-28</t>
  </si>
  <si>
    <t>S04210</t>
  </si>
  <si>
    <t>132N-1.109</t>
  </si>
  <si>
    <t>S04261</t>
  </si>
  <si>
    <t>132N-28.5</t>
  </si>
  <si>
    <t>132N-0104</t>
  </si>
  <si>
    <t>S04211</t>
  </si>
  <si>
    <t>132N-29</t>
  </si>
  <si>
    <t>S04212</t>
  </si>
  <si>
    <t>132N-0105</t>
  </si>
  <si>
    <t>S04213</t>
  </si>
  <si>
    <t>132N-29.5</t>
  </si>
  <si>
    <t>132N-30</t>
  </si>
  <si>
    <t>S04214</t>
  </si>
  <si>
    <t>132N-0106</t>
  </si>
  <si>
    <t>S04215</t>
  </si>
  <si>
    <t>132N-30.5</t>
  </si>
  <si>
    <t>132N-0107</t>
  </si>
  <si>
    <t>S04216</t>
  </si>
  <si>
    <t>132N-31</t>
  </si>
  <si>
    <t>S04217</t>
  </si>
  <si>
    <t>132N-1.226</t>
  </si>
  <si>
    <t>132N-1.231</t>
  </si>
  <si>
    <t>132N-1.234</t>
  </si>
  <si>
    <t>132N-31.5</t>
  </si>
  <si>
    <t>132N-0108</t>
  </si>
  <si>
    <t>S04218</t>
  </si>
  <si>
    <t>132N-32</t>
  </si>
  <si>
    <t>S04219</t>
  </si>
  <si>
    <t>132N-32.5</t>
  </si>
  <si>
    <t>132N-0109</t>
  </si>
  <si>
    <t>S04220</t>
  </si>
  <si>
    <t>132N-33</t>
  </si>
  <si>
    <t>S04221</t>
  </si>
  <si>
    <t>132N-0110</t>
  </si>
  <si>
    <t>S04222</t>
  </si>
  <si>
    <t>132N-33.5</t>
  </si>
  <si>
    <t>132N-34</t>
  </si>
  <si>
    <t>S04223</t>
  </si>
  <si>
    <t>132N-0111</t>
  </si>
  <si>
    <t>S04224</t>
  </si>
  <si>
    <t>132N-34.5</t>
  </si>
  <si>
    <t>132N-0112</t>
  </si>
  <si>
    <t>S04225</t>
  </si>
  <si>
    <t>132N-35</t>
  </si>
  <si>
    <t>S04226</t>
  </si>
  <si>
    <t>Allied Part #</t>
  </si>
  <si>
    <t>Size:</t>
  </si>
  <si>
    <t>Insert Series</t>
  </si>
  <si>
    <t>Insert Series:</t>
  </si>
  <si>
    <t>Metric</t>
  </si>
  <si>
    <t>Decimal</t>
  </si>
  <si>
    <t>Thickness:</t>
  </si>
  <si>
    <t>Coating</t>
  </si>
  <si>
    <t>Material</t>
  </si>
  <si>
    <t>Grade</t>
  </si>
  <si>
    <t>T15</t>
  </si>
  <si>
    <t>M48</t>
  </si>
  <si>
    <t>M4</t>
  </si>
  <si>
    <t>C3 (K10)</t>
  </si>
  <si>
    <t>Color:</t>
  </si>
  <si>
    <t>YG-1 EDP#</t>
  </si>
  <si>
    <t>Cross Status:</t>
  </si>
  <si>
    <t>Allied Spade Drill Cross Reference Tool</t>
  </si>
  <si>
    <t>Allied T-A Spade Drill Insert</t>
  </si>
  <si>
    <t>Click Here for the 
List of Allied T-A Inserts</t>
  </si>
  <si>
    <t>Back to Cross
Reference Tool</t>
  </si>
  <si>
    <t>How to use this page</t>
  </si>
  <si>
    <r>
      <t>Use the filters       to select part numbers by any known feature.
Once you have found the part number, copy the information
(Ctrl+C) and paste (Ctrl+V)into the Cross Reference Tool
Clear the filter by selecting the active filter(s)       and click "Clear Filter From..."</t>
    </r>
    <r>
      <rPr>
        <b/>
        <sz val="15"/>
        <color theme="0"/>
        <rFont val="Arial"/>
        <family val="2"/>
      </rPr>
      <t>-----------------------</t>
    </r>
  </si>
  <si>
    <t>Don't know the Allied part number, but know a feature like size, finish, or series?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</si>
</sst>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3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C00000"/>
      <name val="Arial"/>
      <family val="2"/>
    </font>
    <font>
      <b/>
      <sz val="16"/>
      <color rgb="FFC00000"/>
      <name val="Arial"/>
      <family val="2"/>
    </font>
    <font>
      <b/>
      <sz val="20"/>
      <name val="Arial"/>
      <family val="2"/>
    </font>
    <font>
      <sz val="11"/>
      <color indexed="8"/>
      <name val="Calibri"/>
      <family val="2"/>
      <scheme val="minor"/>
    </font>
    <font>
      <b/>
      <sz val="15"/>
      <color rgb="FFC00000"/>
      <name val="Arial"/>
      <family val="2"/>
    </font>
    <font>
      <b/>
      <sz val="15"/>
      <color theme="0"/>
      <name val="Arial"/>
      <family val="2"/>
    </font>
    <font>
      <b/>
      <u/>
      <sz val="22"/>
      <color theme="1"/>
      <name val="Arial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left" indent="1"/>
    </xf>
    <xf numFmtId="0" fontId="2" fillId="6" borderId="3" xfId="0" applyFont="1" applyFill="1" applyBorder="1" applyAlignment="1">
      <alignment horizontal="left" indent="1"/>
    </xf>
    <xf numFmtId="0" fontId="2" fillId="0" borderId="1" xfId="0" applyFont="1" applyBorder="1"/>
    <xf numFmtId="13" fontId="2" fillId="0" borderId="2" xfId="0" applyNumberFormat="1" applyFont="1" applyBorder="1"/>
    <xf numFmtId="164" fontId="2" fillId="0" borderId="2" xfId="0" applyNumberFormat="1" applyFont="1" applyBorder="1"/>
    <xf numFmtId="2" fontId="2" fillId="0" borderId="2" xfId="0" applyNumberFormat="1" applyFont="1" applyBorder="1"/>
    <xf numFmtId="13" fontId="2" fillId="0" borderId="3" xfId="0" applyNumberFormat="1" applyFont="1" applyBorder="1"/>
    <xf numFmtId="0" fontId="2" fillId="0" borderId="12" xfId="0" applyFont="1" applyBorder="1"/>
    <xf numFmtId="0" fontId="2" fillId="6" borderId="13" xfId="0" applyFont="1" applyFill="1" applyBorder="1" applyAlignment="1">
      <alignment horizontal="left" indent="1"/>
    </xf>
    <xf numFmtId="0" fontId="2" fillId="0" borderId="11" xfId="0" applyFont="1" applyBorder="1" applyAlignment="1">
      <alignment horizontal="left"/>
    </xf>
    <xf numFmtId="13" fontId="2" fillId="0" borderId="0" xfId="0" applyNumberFormat="1" applyFont="1"/>
    <xf numFmtId="164" fontId="2" fillId="0" borderId="0" xfId="0" applyNumberFormat="1" applyFont="1"/>
    <xf numFmtId="2" fontId="2" fillId="0" borderId="0" xfId="0" applyNumberFormat="1" applyFont="1"/>
    <xf numFmtId="13" fontId="2" fillId="0" borderId="13" xfId="0" applyNumberFormat="1" applyFont="1" applyBorder="1"/>
    <xf numFmtId="0" fontId="2" fillId="6" borderId="11" xfId="0" applyFont="1" applyFill="1" applyBorder="1"/>
    <xf numFmtId="0" fontId="2" fillId="6" borderId="4" xfId="0" applyFont="1" applyFill="1" applyBorder="1"/>
    <xf numFmtId="0" fontId="2" fillId="6" borderId="5" xfId="0" applyFont="1" applyFill="1" applyBorder="1"/>
    <xf numFmtId="0" fontId="2" fillId="6" borderId="6" xfId="0" applyFont="1" applyFill="1" applyBorder="1" applyAlignment="1">
      <alignment horizontal="left" indent="1"/>
    </xf>
    <xf numFmtId="0" fontId="2" fillId="0" borderId="4" xfId="0" applyFont="1" applyBorder="1" applyAlignment="1">
      <alignment horizontal="left"/>
    </xf>
    <xf numFmtId="13" fontId="2" fillId="0" borderId="5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3" fontId="2" fillId="0" borderId="6" xfId="0" applyNumberFormat="1" applyFont="1" applyBorder="1"/>
    <xf numFmtId="0" fontId="2" fillId="0" borderId="14" xfId="0" applyFont="1" applyBorder="1"/>
    <xf numFmtId="0" fontId="6" fillId="0" borderId="0" xfId="0" applyFont="1" applyAlignment="1">
      <alignment vertical="center" wrapText="1"/>
    </xf>
    <xf numFmtId="0" fontId="2" fillId="6" borderId="0" xfId="0" applyFont="1" applyFill="1" applyBorder="1" applyAlignment="1">
      <alignment horizontal="left" indent="1"/>
    </xf>
    <xf numFmtId="0" fontId="2" fillId="6" borderId="0" xfId="0" applyFont="1" applyFill="1" applyBorder="1"/>
    <xf numFmtId="0" fontId="10" fillId="0" borderId="0" xfId="0" applyFont="1" applyAlignment="1">
      <alignment vertical="center"/>
    </xf>
    <xf numFmtId="49" fontId="2" fillId="7" borderId="11" xfId="0" applyNumberFormat="1" applyFont="1" applyFill="1" applyBorder="1" applyAlignment="1">
      <alignment horizontal="left" indent="1"/>
    </xf>
    <xf numFmtId="49" fontId="2" fillId="7" borderId="0" xfId="0" applyNumberFormat="1" applyFont="1" applyFill="1" applyBorder="1" applyAlignment="1">
      <alignment horizontal="left" indent="1"/>
    </xf>
    <xf numFmtId="49" fontId="2" fillId="7" borderId="3" xfId="0" applyNumberFormat="1" applyFont="1" applyFill="1" applyBorder="1" applyAlignment="1">
      <alignment horizontal="left" indent="1"/>
    </xf>
    <xf numFmtId="49" fontId="2" fillId="7" borderId="13" xfId="0" applyNumberFormat="1" applyFont="1" applyFill="1" applyBorder="1" applyAlignment="1">
      <alignment horizontal="left" indent="1"/>
    </xf>
    <xf numFmtId="49" fontId="2" fillId="7" borderId="11" xfId="0" applyNumberFormat="1" applyFont="1" applyFill="1" applyBorder="1"/>
    <xf numFmtId="49" fontId="4" fillId="7" borderId="11" xfId="0" applyNumberFormat="1" applyFont="1" applyFill="1" applyBorder="1"/>
    <xf numFmtId="49" fontId="5" fillId="7" borderId="0" xfId="0" applyNumberFormat="1" applyFont="1" applyFill="1" applyBorder="1"/>
    <xf numFmtId="49" fontId="5" fillId="7" borderId="13" xfId="0" applyNumberFormat="1" applyFont="1" applyFill="1" applyBorder="1"/>
    <xf numFmtId="49" fontId="5" fillId="7" borderId="11" xfId="0" applyNumberFormat="1" applyFont="1" applyFill="1" applyBorder="1"/>
    <xf numFmtId="49" fontId="2" fillId="7" borderId="0" xfId="0" applyNumberFormat="1" applyFont="1" applyFill="1" applyBorder="1"/>
    <xf numFmtId="49" fontId="2" fillId="7" borderId="13" xfId="0" applyNumberFormat="1" applyFont="1" applyFill="1" applyBorder="1"/>
    <xf numFmtId="49" fontId="2" fillId="7" borderId="4" xfId="0" applyNumberFormat="1" applyFont="1" applyFill="1" applyBorder="1"/>
    <xf numFmtId="49" fontId="2" fillId="7" borderId="5" xfId="0" applyNumberFormat="1" applyFont="1" applyFill="1" applyBorder="1"/>
    <xf numFmtId="49" fontId="2" fillId="7" borderId="6" xfId="0" applyNumberFormat="1" applyFont="1" applyFill="1" applyBorder="1"/>
    <xf numFmtId="0" fontId="2" fillId="0" borderId="0" xfId="0" applyFont="1" applyAlignment="1"/>
    <xf numFmtId="0" fontId="2" fillId="0" borderId="2" xfId="0" applyFont="1" applyBorder="1"/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4" fillId="0" borderId="0" xfId="1" applyAlignment="1">
      <alignment vertical="center" wrapText="1"/>
    </xf>
    <xf numFmtId="0" fontId="14" fillId="0" borderId="0" xfId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9" borderId="16" xfId="0" applyFont="1" applyFill="1" applyBorder="1" applyAlignment="1">
      <alignment horizontal="center" vertical="center"/>
    </xf>
    <xf numFmtId="13" fontId="2" fillId="9" borderId="16" xfId="0" applyNumberFormat="1" applyFont="1" applyFill="1" applyBorder="1" applyAlignment="1">
      <alignment horizontal="center" vertical="center"/>
    </xf>
    <xf numFmtId="164" fontId="2" fillId="9" borderId="16" xfId="0" applyNumberFormat="1" applyFont="1" applyFill="1" applyBorder="1" applyAlignment="1">
      <alignment horizontal="center" vertical="center"/>
    </xf>
    <xf numFmtId="2" fontId="2" fillId="9" borderId="16" xfId="0" applyNumberFormat="1" applyFont="1" applyFill="1" applyBorder="1" applyAlignment="1">
      <alignment horizontal="center" vertical="center"/>
    </xf>
    <xf numFmtId="13" fontId="2" fillId="9" borderId="25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13" fontId="2" fillId="6" borderId="16" xfId="0" applyNumberFormat="1" applyFont="1" applyFill="1" applyBorder="1" applyAlignment="1">
      <alignment horizontal="center" vertical="center"/>
    </xf>
    <xf numFmtId="164" fontId="2" fillId="6" borderId="16" xfId="0" applyNumberFormat="1" applyFont="1" applyFill="1" applyBorder="1" applyAlignment="1">
      <alignment horizontal="center" vertical="center"/>
    </xf>
    <xf numFmtId="2" fontId="2" fillId="6" borderId="16" xfId="0" applyNumberFormat="1" applyFont="1" applyFill="1" applyBorder="1" applyAlignment="1">
      <alignment horizontal="center" vertical="center"/>
    </xf>
    <xf numFmtId="13" fontId="2" fillId="6" borderId="25" xfId="0" applyNumberFormat="1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13" fontId="2" fillId="9" borderId="22" xfId="0" applyNumberFormat="1" applyFont="1" applyFill="1" applyBorder="1" applyAlignment="1">
      <alignment horizontal="center" vertical="center"/>
    </xf>
    <xf numFmtId="164" fontId="2" fillId="9" borderId="22" xfId="0" applyNumberFormat="1" applyFont="1" applyFill="1" applyBorder="1" applyAlignment="1">
      <alignment horizontal="center" vertical="center"/>
    </xf>
    <xf numFmtId="2" fontId="2" fillId="9" borderId="22" xfId="0" applyNumberFormat="1" applyFont="1" applyFill="1" applyBorder="1" applyAlignment="1">
      <alignment horizontal="center" vertical="center"/>
    </xf>
    <xf numFmtId="13" fontId="2" fillId="9" borderId="27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13" fontId="2" fillId="6" borderId="29" xfId="0" applyNumberFormat="1" applyFont="1" applyFill="1" applyBorder="1" applyAlignment="1">
      <alignment horizontal="center" vertical="center"/>
    </xf>
    <xf numFmtId="164" fontId="2" fillId="6" borderId="29" xfId="0" applyNumberFormat="1" applyFont="1" applyFill="1" applyBorder="1" applyAlignment="1">
      <alignment horizontal="center" vertical="center"/>
    </xf>
    <xf numFmtId="2" fontId="2" fillId="6" borderId="29" xfId="0" applyNumberFormat="1" applyFont="1" applyFill="1" applyBorder="1" applyAlignment="1">
      <alignment horizontal="center" vertical="center"/>
    </xf>
    <xf numFmtId="13" fontId="2" fillId="6" borderId="3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5" fillId="0" borderId="0" xfId="0" applyFont="1"/>
    <xf numFmtId="0" fontId="5" fillId="6" borderId="11" xfId="0" applyFont="1" applyFill="1" applyBorder="1" applyAlignment="1">
      <alignment horizontal="left" indent="1"/>
    </xf>
    <xf numFmtId="0" fontId="8" fillId="9" borderId="26" xfId="0" applyFont="1" applyFill="1" applyBorder="1" applyAlignment="1" applyProtection="1">
      <alignment horizontal="left" vertical="center" indent="1"/>
      <protection locked="0" hidden="1"/>
    </xf>
    <xf numFmtId="0" fontId="8" fillId="6" borderId="24" xfId="0" applyFont="1" applyFill="1" applyBorder="1" applyAlignment="1" applyProtection="1">
      <alignment horizontal="left" vertical="center" indent="1"/>
      <protection locked="0" hidden="1"/>
    </xf>
    <xf numFmtId="0" fontId="8" fillId="9" borderId="24" xfId="0" applyFont="1" applyFill="1" applyBorder="1" applyAlignment="1" applyProtection="1">
      <alignment horizontal="left" vertical="center" indent="1"/>
      <protection locked="0" hidden="1"/>
    </xf>
    <xf numFmtId="0" fontId="8" fillId="6" borderId="28" xfId="0" applyFont="1" applyFill="1" applyBorder="1" applyAlignment="1" applyProtection="1">
      <alignment horizontal="left" vertical="center" indent="1"/>
      <protection locked="0" hidden="1"/>
    </xf>
    <xf numFmtId="0" fontId="16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18" fillId="0" borderId="0" xfId="0" applyFont="1"/>
    <xf numFmtId="0" fontId="2" fillId="9" borderId="1" xfId="0" applyFont="1" applyFill="1" applyBorder="1"/>
    <xf numFmtId="0" fontId="2" fillId="9" borderId="2" xfId="0" applyFont="1" applyFill="1" applyBorder="1"/>
    <xf numFmtId="0" fontId="2" fillId="9" borderId="3" xfId="0" applyFont="1" applyFill="1" applyBorder="1"/>
    <xf numFmtId="0" fontId="2" fillId="9" borderId="11" xfId="0" applyFont="1" applyFill="1" applyBorder="1"/>
    <xf numFmtId="0" fontId="2" fillId="9" borderId="0" xfId="0" applyFont="1" applyFill="1" applyBorder="1"/>
    <xf numFmtId="0" fontId="6" fillId="9" borderId="13" xfId="0" applyFont="1" applyFill="1" applyBorder="1" applyAlignment="1">
      <alignment vertical="center" wrapText="1"/>
    </xf>
    <xf numFmtId="0" fontId="2" fillId="9" borderId="13" xfId="0" applyFont="1" applyFill="1" applyBorder="1"/>
    <xf numFmtId="0" fontId="6" fillId="9" borderId="0" xfId="0" applyFont="1" applyFill="1" applyBorder="1" applyAlignment="1">
      <alignment vertical="center"/>
    </xf>
    <xf numFmtId="0" fontId="10" fillId="9" borderId="0" xfId="0" applyFont="1" applyFill="1" applyBorder="1" applyAlignment="1">
      <alignment vertical="center"/>
    </xf>
    <xf numFmtId="0" fontId="10" fillId="9" borderId="13" xfId="0" applyFont="1" applyFill="1" applyBorder="1" applyAlignment="1">
      <alignment vertical="center"/>
    </xf>
    <xf numFmtId="0" fontId="2" fillId="9" borderId="4" xfId="0" applyFont="1" applyFill="1" applyBorder="1"/>
    <xf numFmtId="0" fontId="2" fillId="9" borderId="5" xfId="0" applyFont="1" applyFill="1" applyBorder="1"/>
    <xf numFmtId="0" fontId="2" fillId="9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1" xfId="0" applyFont="1" applyFill="1" applyBorder="1"/>
    <xf numFmtId="0" fontId="2" fillId="3" borderId="13" xfId="0" applyFont="1" applyFill="1" applyBorder="1"/>
    <xf numFmtId="0" fontId="2" fillId="3" borderId="0" xfId="0" applyFont="1" applyFill="1" applyBorder="1"/>
    <xf numFmtId="0" fontId="6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/>
    </xf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1" fillId="9" borderId="0" xfId="0" applyFont="1" applyFill="1" applyBorder="1" applyAlignment="1">
      <alignment horizontal="left" vertical="center" indent="1"/>
    </xf>
    <xf numFmtId="0" fontId="7" fillId="8" borderId="15" xfId="0" applyFont="1" applyFill="1" applyBorder="1" applyAlignment="1" applyProtection="1">
      <alignment horizontal="center" vertical="center"/>
      <protection locked="0"/>
    </xf>
    <xf numFmtId="0" fontId="7" fillId="8" borderId="16" xfId="0" applyFont="1" applyFill="1" applyBorder="1" applyAlignment="1" applyProtection="1">
      <alignment horizontal="center" vertical="center"/>
      <protection locked="0"/>
    </xf>
    <xf numFmtId="0" fontId="7" fillId="8" borderId="17" xfId="0" applyFont="1" applyFill="1" applyBorder="1" applyAlignment="1" applyProtection="1">
      <alignment horizontal="center" vertical="center"/>
      <protection locked="0"/>
    </xf>
    <xf numFmtId="0" fontId="6" fillId="9" borderId="0" xfId="0" applyFont="1" applyFill="1" applyBorder="1" applyAlignment="1">
      <alignment horizontal="left" vertical="center" inden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3" fontId="6" fillId="6" borderId="18" xfId="0" applyNumberFormat="1" applyFont="1" applyFill="1" applyBorder="1" applyAlignment="1">
      <alignment horizontal="center" vertical="center"/>
    </xf>
    <xf numFmtId="13" fontId="6" fillId="6" borderId="19" xfId="0" applyNumberFormat="1" applyFont="1" applyFill="1" applyBorder="1" applyAlignment="1">
      <alignment horizontal="center" vertical="center"/>
    </xf>
    <xf numFmtId="13" fontId="6" fillId="6" borderId="20" xfId="0" applyNumberFormat="1" applyFont="1" applyFill="1" applyBorder="1" applyAlignment="1">
      <alignment horizontal="center" vertical="center"/>
    </xf>
    <xf numFmtId="13" fontId="6" fillId="6" borderId="21" xfId="0" applyNumberFormat="1" applyFont="1" applyFill="1" applyBorder="1" applyAlignment="1">
      <alignment horizontal="center" vertical="center"/>
    </xf>
    <xf numFmtId="13" fontId="6" fillId="6" borderId="22" xfId="0" applyNumberFormat="1" applyFont="1" applyFill="1" applyBorder="1" applyAlignment="1">
      <alignment horizontal="center" vertical="center"/>
    </xf>
    <xf numFmtId="13" fontId="6" fillId="6" borderId="23" xfId="0" applyNumberFormat="1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/>
    </xf>
    <xf numFmtId="0" fontId="2" fillId="9" borderId="20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9" borderId="23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center" vertical="center"/>
    </xf>
    <xf numFmtId="2" fontId="6" fillId="6" borderId="18" xfId="0" applyNumberFormat="1" applyFont="1" applyFill="1" applyBorder="1" applyAlignment="1">
      <alignment horizontal="center" vertical="center"/>
    </xf>
    <xf numFmtId="2" fontId="6" fillId="6" borderId="19" xfId="0" applyNumberFormat="1" applyFont="1" applyFill="1" applyBorder="1" applyAlignment="1">
      <alignment horizontal="center" vertical="center"/>
    </xf>
    <xf numFmtId="2" fontId="6" fillId="6" borderId="20" xfId="0" applyNumberFormat="1" applyFont="1" applyFill="1" applyBorder="1" applyAlignment="1">
      <alignment horizontal="center" vertical="center"/>
    </xf>
    <xf numFmtId="2" fontId="6" fillId="6" borderId="21" xfId="0" applyNumberFormat="1" applyFont="1" applyFill="1" applyBorder="1" applyAlignment="1">
      <alignment horizontal="center" vertical="center"/>
    </xf>
    <xf numFmtId="2" fontId="6" fillId="6" borderId="22" xfId="0" applyNumberFormat="1" applyFont="1" applyFill="1" applyBorder="1" applyAlignment="1">
      <alignment horizontal="center" vertical="center"/>
    </xf>
    <xf numFmtId="2" fontId="6" fillId="6" borderId="23" xfId="0" applyNumberFormat="1" applyFont="1" applyFill="1" applyBorder="1" applyAlignment="1">
      <alignment horizontal="center" vertical="center"/>
    </xf>
    <xf numFmtId="164" fontId="6" fillId="6" borderId="18" xfId="0" applyNumberFormat="1" applyFont="1" applyFill="1" applyBorder="1" applyAlignment="1">
      <alignment horizontal="center" vertical="center"/>
    </xf>
    <xf numFmtId="164" fontId="6" fillId="6" borderId="19" xfId="0" applyNumberFormat="1" applyFont="1" applyFill="1" applyBorder="1" applyAlignment="1">
      <alignment horizontal="center" vertical="center"/>
    </xf>
    <xf numFmtId="164" fontId="6" fillId="6" borderId="20" xfId="0" applyNumberFormat="1" applyFont="1" applyFill="1" applyBorder="1" applyAlignment="1">
      <alignment horizontal="center" vertical="center"/>
    </xf>
    <xf numFmtId="164" fontId="6" fillId="6" borderId="21" xfId="0" applyNumberFormat="1" applyFont="1" applyFill="1" applyBorder="1" applyAlignment="1">
      <alignment horizontal="center" vertical="center"/>
    </xf>
    <xf numFmtId="164" fontId="6" fillId="6" borderId="22" xfId="0" applyNumberFormat="1" applyFont="1" applyFill="1" applyBorder="1" applyAlignment="1">
      <alignment horizontal="center" vertical="center"/>
    </xf>
    <xf numFmtId="164" fontId="6" fillId="6" borderId="23" xfId="0" applyNumberFormat="1" applyFont="1" applyFill="1" applyBorder="1" applyAlignment="1">
      <alignment horizontal="center" vertical="center"/>
    </xf>
    <xf numFmtId="0" fontId="7" fillId="6" borderId="19" xfId="0" quotePrefix="1" applyFont="1" applyFill="1" applyBorder="1" applyAlignment="1">
      <alignment horizontal="center" vertical="center"/>
    </xf>
    <xf numFmtId="0" fontId="7" fillId="6" borderId="22" xfId="0" quotePrefix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8" fillId="9" borderId="19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15" fillId="0" borderId="1" xfId="1" applyFont="1" applyBorder="1" applyAlignment="1" applyProtection="1">
      <alignment horizontal="center" vertical="center" wrapText="1"/>
      <protection locked="0" hidden="1"/>
    </xf>
    <xf numFmtId="0" fontId="15" fillId="0" borderId="2" xfId="1" applyFont="1" applyBorder="1" applyAlignment="1" applyProtection="1">
      <alignment horizontal="center" vertical="center" wrapText="1"/>
      <protection locked="0" hidden="1"/>
    </xf>
    <xf numFmtId="0" fontId="15" fillId="0" borderId="3" xfId="1" applyFont="1" applyBorder="1" applyAlignment="1" applyProtection="1">
      <alignment horizontal="center" vertical="center" wrapText="1"/>
      <protection locked="0" hidden="1"/>
    </xf>
    <xf numFmtId="0" fontId="15" fillId="0" borderId="11" xfId="1" applyFont="1" applyBorder="1" applyAlignment="1" applyProtection="1">
      <alignment horizontal="center" vertical="center" wrapText="1"/>
      <protection locked="0" hidden="1"/>
    </xf>
    <xf numFmtId="0" fontId="15" fillId="0" borderId="0" xfId="1" applyFont="1" applyBorder="1" applyAlignment="1" applyProtection="1">
      <alignment horizontal="center" vertical="center" wrapText="1"/>
      <protection locked="0" hidden="1"/>
    </xf>
    <xf numFmtId="0" fontId="15" fillId="0" borderId="13" xfId="1" applyFont="1" applyBorder="1" applyAlignment="1" applyProtection="1">
      <alignment horizontal="center" vertical="center" wrapText="1"/>
      <protection locked="0" hidden="1"/>
    </xf>
    <xf numFmtId="0" fontId="15" fillId="0" borderId="4" xfId="1" applyFont="1" applyBorder="1" applyAlignment="1" applyProtection="1">
      <alignment horizontal="center" vertical="center" wrapText="1"/>
      <protection locked="0" hidden="1"/>
    </xf>
    <xf numFmtId="0" fontId="15" fillId="0" borderId="5" xfId="1" applyFont="1" applyBorder="1" applyAlignment="1" applyProtection="1">
      <alignment horizontal="center" vertical="center" wrapText="1"/>
      <protection locked="0" hidden="1"/>
    </xf>
    <xf numFmtId="0" fontId="15" fillId="0" borderId="6" xfId="1" applyFont="1" applyBorder="1" applyAlignment="1" applyProtection="1">
      <alignment horizontal="center" vertical="center" wrapText="1"/>
      <protection locked="0" hidden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9" fillId="6" borderId="18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1" fillId="6" borderId="22" xfId="0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/>
    </xf>
    <xf numFmtId="0" fontId="7" fillId="6" borderId="18" xfId="0" applyNumberFormat="1" applyFont="1" applyFill="1" applyBorder="1" applyAlignment="1">
      <alignment horizontal="center" vertical="center"/>
    </xf>
    <xf numFmtId="0" fontId="7" fillId="6" borderId="19" xfId="0" applyNumberFormat="1" applyFont="1" applyFill="1" applyBorder="1" applyAlignment="1">
      <alignment horizontal="center" vertical="center"/>
    </xf>
    <xf numFmtId="0" fontId="7" fillId="6" borderId="20" xfId="0" applyNumberFormat="1" applyFont="1" applyFill="1" applyBorder="1" applyAlignment="1">
      <alignment horizontal="center" vertical="center"/>
    </xf>
    <xf numFmtId="0" fontId="7" fillId="6" borderId="21" xfId="0" applyNumberFormat="1" applyFont="1" applyFill="1" applyBorder="1" applyAlignment="1">
      <alignment horizontal="center" vertical="center"/>
    </xf>
    <xf numFmtId="0" fontId="7" fillId="6" borderId="22" xfId="0" applyNumberFormat="1" applyFont="1" applyFill="1" applyBorder="1" applyAlignment="1">
      <alignment horizontal="center" vertical="center"/>
    </xf>
    <xf numFmtId="0" fontId="7" fillId="6" borderId="23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5" fillId="0" borderId="0" xfId="1" applyFont="1" applyAlignment="1" applyProtection="1">
      <alignment horizontal="center" wrapText="1"/>
      <protection locked="0" hidden="1"/>
    </xf>
    <xf numFmtId="0" fontId="15" fillId="0" borderId="5" xfId="1" applyFont="1" applyBorder="1" applyAlignment="1" applyProtection="1">
      <alignment horizontal="center" wrapText="1"/>
      <protection locked="0" hidden="1"/>
    </xf>
  </cellXfs>
  <cellStyles count="2">
    <cellStyle name="Hyperlink" xfId="1" builtinId="8"/>
    <cellStyle name="Normal" xfId="0" builtinId="0"/>
  </cellStyles>
  <dxfs count="13">
    <dxf>
      <fill>
        <patternFill>
          <bgColor rgb="FFAB6337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564666"/>
        </patternFill>
      </fill>
    </dxf>
    <dxf>
      <fill>
        <patternFill>
          <bgColor rgb="FF435CA3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AB6337"/>
        </patternFill>
      </fill>
    </dxf>
    <dxf>
      <fill>
        <patternFill>
          <bgColor rgb="FFFFFF00"/>
        </patternFill>
      </fill>
    </dxf>
    <dxf>
      <fill>
        <patternFill>
          <bgColor rgb="FFECA132"/>
        </patternFill>
      </fill>
    </dxf>
    <dxf>
      <fill>
        <patternFill>
          <bgColor rgb="FF564666"/>
        </patternFill>
      </fill>
    </dxf>
    <dxf>
      <fill>
        <patternFill>
          <bgColor rgb="FF435CA3"/>
        </patternFill>
      </fill>
    </dxf>
  </dxfs>
  <tableStyles count="0" defaultTableStyle="TableStyleMedium2" defaultPivotStyle="PivotStyleLight16"/>
  <colors>
    <mruColors>
      <color rgb="FFFFFFCC"/>
      <color rgb="FF435CA3"/>
      <color rgb="FF564666"/>
      <color rgb="FF6C4B85"/>
      <color rgb="FFECA132"/>
      <color rgb="FFAB63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1</xdr:row>
      <xdr:rowOff>19050</xdr:rowOff>
    </xdr:from>
    <xdr:to>
      <xdr:col>5</xdr:col>
      <xdr:colOff>162915</xdr:colOff>
      <xdr:row>2</xdr:row>
      <xdr:rowOff>148590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7CF8170-011A-44D7-8D4D-0AB010B6B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6" y="209550"/>
          <a:ext cx="946205" cy="320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180974</xdr:colOff>
      <xdr:row>3</xdr:row>
      <xdr:rowOff>123802</xdr:rowOff>
    </xdr:from>
    <xdr:to>
      <xdr:col>4</xdr:col>
      <xdr:colOff>476249</xdr:colOff>
      <xdr:row>4</xdr:row>
      <xdr:rowOff>161902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0C78DB-3F0B-4780-B52F-C367D45B2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0924" y="704827"/>
          <a:ext cx="295275" cy="295275"/>
        </a:xfrm>
        <a:prstGeom prst="rect">
          <a:avLst/>
        </a:prstGeom>
      </xdr:spPr>
    </xdr:pic>
    <xdr:clientData/>
  </xdr:twoCellAnchor>
  <xdr:twoCellAnchor editAs="oneCell">
    <xdr:from>
      <xdr:col>5</xdr:col>
      <xdr:colOff>676275</xdr:colOff>
      <xdr:row>9</xdr:row>
      <xdr:rowOff>171450</xdr:rowOff>
    </xdr:from>
    <xdr:to>
      <xdr:col>5</xdr:col>
      <xdr:colOff>954252</xdr:colOff>
      <xdr:row>11</xdr:row>
      <xdr:rowOff>83058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B0D78F7-0D31-452D-A953-CB02A84E0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33950" y="1962150"/>
          <a:ext cx="277977" cy="292608"/>
        </a:xfrm>
        <a:prstGeom prst="rect">
          <a:avLst/>
        </a:prstGeom>
      </xdr:spPr>
    </xdr:pic>
    <xdr:clientData/>
  </xdr:twoCellAnchor>
  <xdr:twoCellAnchor editAs="oneCell">
    <xdr:from>
      <xdr:col>9</xdr:col>
      <xdr:colOff>133349</xdr:colOff>
      <xdr:row>9</xdr:row>
      <xdr:rowOff>152399</xdr:rowOff>
    </xdr:from>
    <xdr:to>
      <xdr:col>10</xdr:col>
      <xdr:colOff>701848</xdr:colOff>
      <xdr:row>11</xdr:row>
      <xdr:rowOff>64007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61FA44B-3E95-471D-8028-9E68C87B7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58149" y="1943099"/>
          <a:ext cx="1416224" cy="29260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A41B7-F7EF-4B8B-9ECB-06356880C6F5}">
  <sheetPr codeName="Sheet1"/>
  <dimension ref="A1:DV2647"/>
  <sheetViews>
    <sheetView showGridLines="0" showRowColHeaders="0" tabSelected="1" zoomScale="85" zoomScaleNormal="85" workbookViewId="0">
      <selection activeCell="J5" sqref="J5:S5"/>
    </sheetView>
  </sheetViews>
  <sheetFormatPr defaultColWidth="2.7109375" defaultRowHeight="15" customHeight="1" x14ac:dyDescent="0.2"/>
  <cols>
    <col min="1" max="1" width="9.140625" style="1" customWidth="1"/>
    <col min="2" max="2" width="3.7109375" style="1" customWidth="1"/>
    <col min="3" max="34" width="2.7109375" style="1" customWidth="1"/>
    <col min="35" max="35" width="3.7109375" style="1" customWidth="1"/>
    <col min="36" max="39" width="2.7109375" style="1" customWidth="1"/>
    <col min="40" max="40" width="3.7109375" style="1" customWidth="1"/>
    <col min="41" max="52" width="2.7109375" style="1" customWidth="1"/>
    <col min="53" max="53" width="3.7109375" style="1" customWidth="1"/>
    <col min="54" max="78" width="2.7109375" style="1" customWidth="1"/>
    <col min="79" max="79" width="12.7109375" style="1" hidden="1" customWidth="1"/>
    <col min="80" max="81" width="16.7109375" style="1" hidden="1" customWidth="1"/>
    <col min="82" max="82" width="10.85546875" style="1" hidden="1" customWidth="1"/>
    <col min="83" max="83" width="12.7109375" style="1" hidden="1" customWidth="1"/>
    <col min="84" max="84" width="10.85546875" style="1" hidden="1" customWidth="1"/>
    <col min="85" max="86" width="16.7109375" style="1" hidden="1" customWidth="1"/>
    <col min="87" max="87" width="11" style="1" hidden="1" customWidth="1"/>
    <col min="88" max="88" width="28.5703125" style="1" hidden="1" customWidth="1"/>
    <col min="89" max="91" width="11.140625" style="1" hidden="1" customWidth="1"/>
    <col min="92" max="93" width="11.5703125" style="1" hidden="1" customWidth="1"/>
    <col min="94" max="94" width="11.85546875" style="1" hidden="1" customWidth="1"/>
    <col min="95" max="95" width="11" style="1" hidden="1" customWidth="1"/>
    <col min="96" max="96" width="2.7109375" style="88"/>
    <col min="97" max="130" width="0" style="88" hidden="1" customWidth="1"/>
    <col min="131" max="16384" width="2.7109375" style="88"/>
  </cols>
  <sheetData>
    <row r="1" spans="2:126" ht="15" customHeight="1" x14ac:dyDescent="0.2">
      <c r="CA1" s="2">
        <v>1</v>
      </c>
      <c r="CB1" s="2">
        <v>2</v>
      </c>
      <c r="CC1" s="2">
        <v>3</v>
      </c>
      <c r="CD1" s="2">
        <v>4</v>
      </c>
      <c r="CE1" s="2">
        <v>5</v>
      </c>
      <c r="CF1" s="2">
        <v>6</v>
      </c>
      <c r="CG1" s="2">
        <v>7</v>
      </c>
      <c r="CH1" s="2">
        <v>8</v>
      </c>
      <c r="CI1" s="2">
        <v>9</v>
      </c>
      <c r="CJ1" s="2">
        <v>10</v>
      </c>
      <c r="CK1" s="2">
        <v>11</v>
      </c>
      <c r="CL1" s="2">
        <v>12</v>
      </c>
      <c r="CM1" s="2">
        <v>13</v>
      </c>
      <c r="CN1" s="2">
        <v>14</v>
      </c>
      <c r="CO1" s="2">
        <v>15</v>
      </c>
      <c r="CP1" s="2">
        <v>16</v>
      </c>
      <c r="CQ1" s="2">
        <v>17</v>
      </c>
      <c r="CS1" s="88" t="s">
        <v>2332</v>
      </c>
      <c r="CZ1" s="88" t="s">
        <v>11</v>
      </c>
      <c r="DE1" s="88" t="s">
        <v>2878</v>
      </c>
      <c r="DK1" s="88" t="s">
        <v>44</v>
      </c>
      <c r="DP1" s="88" t="s">
        <v>1415</v>
      </c>
      <c r="DV1" s="89" t="s">
        <v>778</v>
      </c>
    </row>
    <row r="2" spans="2:126" ht="15" customHeight="1" x14ac:dyDescent="0.2">
      <c r="H2" s="184" t="s">
        <v>4624</v>
      </c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CF2" s="2">
        <v>1</v>
      </c>
      <c r="CG2" s="2">
        <v>2</v>
      </c>
      <c r="CH2" s="2">
        <v>3</v>
      </c>
      <c r="CI2" s="2">
        <v>4</v>
      </c>
      <c r="CJ2" s="2">
        <v>5</v>
      </c>
      <c r="CK2" s="2">
        <v>6</v>
      </c>
      <c r="CL2" s="2">
        <v>7</v>
      </c>
      <c r="CM2" s="2">
        <v>8</v>
      </c>
      <c r="CN2" s="2">
        <v>9</v>
      </c>
      <c r="CO2" s="2">
        <v>10</v>
      </c>
      <c r="CP2" s="2">
        <v>11</v>
      </c>
      <c r="CQ2" s="2">
        <v>12</v>
      </c>
    </row>
    <row r="3" spans="2:126" ht="15" customHeight="1" thickBot="1" x14ac:dyDescent="0.25"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</row>
    <row r="4" spans="2:126" ht="15" customHeight="1" thickBot="1" x14ac:dyDescent="0.25">
      <c r="B4" s="97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9"/>
      <c r="CA4" s="124" t="s">
        <v>0</v>
      </c>
      <c r="CB4" s="125"/>
      <c r="CC4" s="125"/>
      <c r="CD4" s="125"/>
      <c r="CE4" s="126"/>
      <c r="CF4" s="127" t="s">
        <v>1</v>
      </c>
      <c r="CG4" s="128"/>
      <c r="CH4" s="128"/>
      <c r="CI4" s="128"/>
      <c r="CJ4" s="129"/>
    </row>
    <row r="5" spans="2:126" ht="30" customHeight="1" thickBot="1" x14ac:dyDescent="0.25">
      <c r="B5" s="100"/>
      <c r="C5" s="130" t="s">
        <v>4607</v>
      </c>
      <c r="D5" s="130"/>
      <c r="E5" s="130"/>
      <c r="F5" s="130"/>
      <c r="G5" s="130"/>
      <c r="H5" s="130"/>
      <c r="I5" s="130"/>
      <c r="J5" s="131"/>
      <c r="K5" s="132"/>
      <c r="L5" s="132"/>
      <c r="M5" s="132"/>
      <c r="N5" s="132"/>
      <c r="O5" s="132"/>
      <c r="P5" s="132"/>
      <c r="Q5" s="132"/>
      <c r="R5" s="132"/>
      <c r="S5" s="133"/>
      <c r="T5" s="101"/>
      <c r="U5" s="101"/>
      <c r="V5" s="155" t="s">
        <v>4610</v>
      </c>
      <c r="W5" s="155"/>
      <c r="X5" s="155"/>
      <c r="Y5" s="155"/>
      <c r="Z5" s="155"/>
      <c r="AA5" s="155"/>
      <c r="AB5" s="135" t="str">
        <f>IFERROR(VLOOKUP(J5,$CA$6:$CE$2647,5,FALSE),"Enter Allied Part Number")</f>
        <v>Enter Allied Part Number</v>
      </c>
      <c r="AC5" s="136"/>
      <c r="AD5" s="136"/>
      <c r="AE5" s="136"/>
      <c r="AF5" s="136"/>
      <c r="AG5" s="136"/>
      <c r="AH5" s="137"/>
      <c r="AI5" s="102"/>
      <c r="AJ5" s="38"/>
      <c r="AK5" s="38"/>
      <c r="AX5" s="87"/>
      <c r="AY5" s="87"/>
      <c r="AZ5" s="87"/>
      <c r="BA5" s="87"/>
      <c r="CA5" s="3" t="s">
        <v>2</v>
      </c>
      <c r="CB5" s="4" t="s">
        <v>3</v>
      </c>
      <c r="CC5" s="4" t="s">
        <v>4616</v>
      </c>
      <c r="CD5" s="5" t="s">
        <v>4</v>
      </c>
      <c r="CE5" s="5" t="s">
        <v>5</v>
      </c>
      <c r="CF5" s="6" t="s">
        <v>2</v>
      </c>
      <c r="CG5" s="7" t="s">
        <v>3</v>
      </c>
      <c r="CH5" s="7" t="s">
        <v>4616</v>
      </c>
      <c r="CI5" s="7" t="s">
        <v>4</v>
      </c>
      <c r="CJ5" s="8" t="s">
        <v>5</v>
      </c>
      <c r="CK5" s="9" t="s">
        <v>5</v>
      </c>
      <c r="CL5" s="9" t="s">
        <v>5</v>
      </c>
      <c r="CM5" s="10" t="s">
        <v>6</v>
      </c>
      <c r="CN5" s="11" t="s">
        <v>7</v>
      </c>
      <c r="CO5" s="11" t="s">
        <v>8</v>
      </c>
      <c r="CP5" s="12" t="s">
        <v>9</v>
      </c>
      <c r="CQ5" s="13" t="s">
        <v>10</v>
      </c>
    </row>
    <row r="6" spans="2:126" ht="15" customHeight="1" x14ac:dyDescent="0.2">
      <c r="B6" s="100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3"/>
      <c r="AM6" s="138" t="s">
        <v>4630</v>
      </c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CA6" s="14" t="s">
        <v>11</v>
      </c>
      <c r="CB6" s="39" t="s">
        <v>12</v>
      </c>
      <c r="CC6" s="39" t="s">
        <v>4617</v>
      </c>
      <c r="CD6" s="39" t="s">
        <v>13</v>
      </c>
      <c r="CE6" s="15" t="s">
        <v>14</v>
      </c>
      <c r="CF6" s="42" t="s">
        <v>15</v>
      </c>
      <c r="CG6" s="43" t="s">
        <v>12</v>
      </c>
      <c r="CH6" s="43" t="s">
        <v>4617</v>
      </c>
      <c r="CI6" s="43" t="s">
        <v>16</v>
      </c>
      <c r="CJ6" s="44" t="s">
        <v>17</v>
      </c>
      <c r="CK6" s="16" t="s">
        <v>18</v>
      </c>
      <c r="CL6" s="57" t="s">
        <v>18</v>
      </c>
      <c r="CM6" s="17" t="s">
        <v>19</v>
      </c>
      <c r="CN6" s="18">
        <v>0.374</v>
      </c>
      <c r="CO6" s="19">
        <v>9.5</v>
      </c>
      <c r="CP6" s="20">
        <v>9.375E-2</v>
      </c>
      <c r="CQ6" s="21" t="s">
        <v>20</v>
      </c>
    </row>
    <row r="7" spans="2:126" ht="15" customHeight="1" x14ac:dyDescent="0.2">
      <c r="B7" s="100"/>
      <c r="C7" s="101"/>
      <c r="D7" s="101"/>
      <c r="E7" s="101"/>
      <c r="F7" s="101"/>
      <c r="G7" s="104"/>
      <c r="H7" s="156" t="s">
        <v>6</v>
      </c>
      <c r="I7" s="156"/>
      <c r="J7" s="156"/>
      <c r="K7" s="156"/>
      <c r="L7" s="101"/>
      <c r="M7" s="156" t="s">
        <v>4611</v>
      </c>
      <c r="N7" s="156"/>
      <c r="O7" s="156"/>
      <c r="P7" s="156"/>
      <c r="Q7" s="101"/>
      <c r="R7" s="156" t="s">
        <v>4612</v>
      </c>
      <c r="S7" s="156"/>
      <c r="T7" s="156"/>
      <c r="U7" s="156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3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E7" s="56"/>
      <c r="BF7" s="56"/>
      <c r="BG7" s="56"/>
      <c r="BH7" s="56"/>
      <c r="BI7" s="56"/>
      <c r="BJ7" s="56"/>
      <c r="BK7" s="56"/>
      <c r="CA7" s="14" t="s">
        <v>21</v>
      </c>
      <c r="CB7" s="39" t="s">
        <v>12</v>
      </c>
      <c r="CC7" s="39" t="s">
        <v>4617</v>
      </c>
      <c r="CD7" s="39" t="s">
        <v>13</v>
      </c>
      <c r="CE7" s="22" t="s">
        <v>14</v>
      </c>
      <c r="CF7" s="42" t="s">
        <v>22</v>
      </c>
      <c r="CG7" s="43" t="s">
        <v>12</v>
      </c>
      <c r="CH7" s="43" t="s">
        <v>4617</v>
      </c>
      <c r="CI7" s="43" t="s">
        <v>16</v>
      </c>
      <c r="CJ7" s="45" t="s">
        <v>17</v>
      </c>
      <c r="CK7" s="23" t="s">
        <v>18</v>
      </c>
      <c r="CL7" s="58" t="s">
        <v>18</v>
      </c>
      <c r="CM7" s="24">
        <v>0.375</v>
      </c>
      <c r="CN7" s="25">
        <v>0.375</v>
      </c>
      <c r="CO7" s="26">
        <v>9.5299999999999994</v>
      </c>
      <c r="CP7" s="27">
        <v>9.375E-2</v>
      </c>
      <c r="CQ7" s="21" t="s">
        <v>20</v>
      </c>
    </row>
    <row r="8" spans="2:126" ht="15" customHeight="1" x14ac:dyDescent="0.2">
      <c r="B8" s="100"/>
      <c r="C8" s="134" t="s">
        <v>4608</v>
      </c>
      <c r="D8" s="134"/>
      <c r="E8" s="134"/>
      <c r="F8" s="134"/>
      <c r="G8" s="104"/>
      <c r="H8" s="139" t="str">
        <f>IFERROR(VLOOKUP(J5,$CA$6:$CQ$2647,13,FALSE),"")</f>
        <v/>
      </c>
      <c r="I8" s="140"/>
      <c r="J8" s="140"/>
      <c r="K8" s="141"/>
      <c r="L8" s="101"/>
      <c r="M8" s="157" t="str">
        <f>IFERROR(VLOOKUP(J5,$CA$6:$CQ$2647,15,FALSE),"")</f>
        <v/>
      </c>
      <c r="N8" s="158"/>
      <c r="O8" s="158"/>
      <c r="P8" s="159"/>
      <c r="Q8" s="101"/>
      <c r="R8" s="163" t="str">
        <f>IFERROR(VLOOKUP(J5,$CA$6:$CQ$2647,14,FALSE),"")</f>
        <v/>
      </c>
      <c r="S8" s="164"/>
      <c r="T8" s="164"/>
      <c r="U8" s="165"/>
      <c r="V8" s="101"/>
      <c r="W8" s="101"/>
      <c r="X8" s="101"/>
      <c r="Y8" s="134" t="s">
        <v>4613</v>
      </c>
      <c r="Z8" s="134"/>
      <c r="AA8" s="134"/>
      <c r="AB8" s="134"/>
      <c r="AC8" s="134"/>
      <c r="AD8" s="134"/>
      <c r="AE8" s="139" t="str">
        <f>IFERROR(VLOOKUP(J5,$CA$6:$CQ$2647,16,FALSE),"")</f>
        <v/>
      </c>
      <c r="AF8" s="140"/>
      <c r="AG8" s="140"/>
      <c r="AH8" s="141"/>
      <c r="AI8" s="103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D8" s="60"/>
      <c r="BE8" s="60"/>
      <c r="BF8" s="60"/>
      <c r="BG8" s="60"/>
      <c r="BH8" s="60"/>
      <c r="BI8" s="60"/>
      <c r="BJ8" s="60"/>
      <c r="BK8" s="60"/>
      <c r="CA8" s="14" t="s">
        <v>23</v>
      </c>
      <c r="CB8" s="39" t="s">
        <v>12</v>
      </c>
      <c r="CC8" s="39" t="s">
        <v>4617</v>
      </c>
      <c r="CD8" s="39" t="s">
        <v>13</v>
      </c>
      <c r="CE8" s="22" t="s">
        <v>14</v>
      </c>
      <c r="CF8" s="42" t="s">
        <v>24</v>
      </c>
      <c r="CG8" s="43" t="s">
        <v>12</v>
      </c>
      <c r="CH8" s="43" t="s">
        <v>4617</v>
      </c>
      <c r="CI8" s="43" t="s">
        <v>16</v>
      </c>
      <c r="CJ8" s="45" t="s">
        <v>17</v>
      </c>
      <c r="CK8" s="23" t="s">
        <v>18</v>
      </c>
      <c r="CL8" s="58" t="s">
        <v>18</v>
      </c>
      <c r="CM8" s="24"/>
      <c r="CN8" s="25">
        <v>0.38600000000000001</v>
      </c>
      <c r="CO8" s="26">
        <v>9.8000000000000007</v>
      </c>
      <c r="CP8" s="27">
        <v>9.375E-2</v>
      </c>
      <c r="CQ8" s="21" t="s">
        <v>20</v>
      </c>
    </row>
    <row r="9" spans="2:126" ht="15" customHeight="1" x14ac:dyDescent="0.2">
      <c r="B9" s="100"/>
      <c r="C9" s="134"/>
      <c r="D9" s="134"/>
      <c r="E9" s="134"/>
      <c r="F9" s="134"/>
      <c r="G9" s="101"/>
      <c r="H9" s="142"/>
      <c r="I9" s="143"/>
      <c r="J9" s="143"/>
      <c r="K9" s="144"/>
      <c r="L9" s="101"/>
      <c r="M9" s="160"/>
      <c r="N9" s="161"/>
      <c r="O9" s="161"/>
      <c r="P9" s="162"/>
      <c r="Q9" s="101"/>
      <c r="R9" s="166"/>
      <c r="S9" s="167"/>
      <c r="T9" s="167"/>
      <c r="U9" s="168"/>
      <c r="V9" s="101"/>
      <c r="W9" s="101"/>
      <c r="X9" s="101"/>
      <c r="Y9" s="134"/>
      <c r="Z9" s="134"/>
      <c r="AA9" s="134"/>
      <c r="AB9" s="134"/>
      <c r="AC9" s="134"/>
      <c r="AD9" s="134"/>
      <c r="AE9" s="142"/>
      <c r="AF9" s="143"/>
      <c r="AG9" s="143"/>
      <c r="AH9" s="144"/>
      <c r="AI9" s="103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D9" s="60"/>
      <c r="BE9" s="60"/>
      <c r="BF9" s="60"/>
      <c r="BG9" s="60"/>
      <c r="BH9" s="60"/>
      <c r="BI9" s="60"/>
      <c r="BJ9" s="60"/>
      <c r="BK9" s="60"/>
      <c r="CA9" s="14" t="s">
        <v>25</v>
      </c>
      <c r="CB9" s="39" t="s">
        <v>12</v>
      </c>
      <c r="CC9" s="39" t="s">
        <v>4617</v>
      </c>
      <c r="CD9" s="39" t="s">
        <v>13</v>
      </c>
      <c r="CE9" s="22" t="s">
        <v>14</v>
      </c>
      <c r="CF9" s="42" t="s">
        <v>26</v>
      </c>
      <c r="CG9" s="43" t="s">
        <v>12</v>
      </c>
      <c r="CH9" s="43" t="s">
        <v>4617</v>
      </c>
      <c r="CI9" s="43" t="s">
        <v>16</v>
      </c>
      <c r="CJ9" s="45" t="s">
        <v>17</v>
      </c>
      <c r="CK9" s="23" t="s">
        <v>18</v>
      </c>
      <c r="CL9" s="58" t="s">
        <v>18</v>
      </c>
      <c r="CM9" s="24">
        <v>0.390625</v>
      </c>
      <c r="CN9" s="25">
        <v>0.3906</v>
      </c>
      <c r="CO9" s="26">
        <v>9.92</v>
      </c>
      <c r="CP9" s="27">
        <v>9.375E-2</v>
      </c>
      <c r="CQ9" s="21" t="s">
        <v>20</v>
      </c>
    </row>
    <row r="10" spans="2:126" ht="15" customHeight="1" thickBot="1" x14ac:dyDescent="0.25">
      <c r="B10" s="100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3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CA10" s="14" t="s">
        <v>27</v>
      </c>
      <c r="CB10" s="39" t="s">
        <v>12</v>
      </c>
      <c r="CC10" s="39" t="s">
        <v>4617</v>
      </c>
      <c r="CD10" s="39" t="s">
        <v>13</v>
      </c>
      <c r="CE10" s="22" t="s">
        <v>14</v>
      </c>
      <c r="CF10" s="42" t="s">
        <v>28</v>
      </c>
      <c r="CG10" s="43" t="s">
        <v>12</v>
      </c>
      <c r="CH10" s="43" t="s">
        <v>4617</v>
      </c>
      <c r="CI10" s="43" t="s">
        <v>16</v>
      </c>
      <c r="CJ10" s="45" t="s">
        <v>17</v>
      </c>
      <c r="CK10" s="23" t="s">
        <v>18</v>
      </c>
      <c r="CL10" s="58" t="s">
        <v>18</v>
      </c>
      <c r="CM10" s="24" t="s">
        <v>19</v>
      </c>
      <c r="CN10" s="25">
        <v>0.39369999999999999</v>
      </c>
      <c r="CO10" s="26">
        <v>10</v>
      </c>
      <c r="CP10" s="27">
        <v>9.375E-2</v>
      </c>
      <c r="CQ10" s="21" t="s">
        <v>20</v>
      </c>
    </row>
    <row r="11" spans="2:126" ht="15" customHeight="1" x14ac:dyDescent="0.2">
      <c r="B11" s="100"/>
      <c r="C11" s="156" t="s">
        <v>4614</v>
      </c>
      <c r="D11" s="156"/>
      <c r="E11" s="156"/>
      <c r="F11" s="156"/>
      <c r="G11" s="156"/>
      <c r="H11" s="156"/>
      <c r="I11" s="156"/>
      <c r="J11" s="156"/>
      <c r="K11" s="101"/>
      <c r="L11" s="101"/>
      <c r="M11" s="101"/>
      <c r="N11" s="101"/>
      <c r="O11" s="156" t="s">
        <v>4615</v>
      </c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01"/>
      <c r="AC11" s="101"/>
      <c r="AD11" s="105"/>
      <c r="AE11" s="101"/>
      <c r="AF11" s="156" t="s">
        <v>5</v>
      </c>
      <c r="AG11" s="156"/>
      <c r="AH11" s="156"/>
      <c r="AI11" s="106"/>
      <c r="AJ11" s="41"/>
      <c r="AO11" s="175" t="s">
        <v>4626</v>
      </c>
      <c r="AP11" s="176"/>
      <c r="AQ11" s="176"/>
      <c r="AR11" s="176"/>
      <c r="AS11" s="176"/>
      <c r="AT11" s="176"/>
      <c r="AU11" s="176"/>
      <c r="AV11" s="176"/>
      <c r="AW11" s="176"/>
      <c r="AX11" s="176"/>
      <c r="AY11" s="177"/>
      <c r="CA11" s="14" t="s">
        <v>29</v>
      </c>
      <c r="CB11" s="39" t="s">
        <v>12</v>
      </c>
      <c r="CC11" s="39" t="s">
        <v>4617</v>
      </c>
      <c r="CD11" s="39" t="s">
        <v>13</v>
      </c>
      <c r="CE11" s="22" t="s">
        <v>14</v>
      </c>
      <c r="CF11" s="42" t="s">
        <v>30</v>
      </c>
      <c r="CG11" s="43" t="s">
        <v>12</v>
      </c>
      <c r="CH11" s="43" t="s">
        <v>4617</v>
      </c>
      <c r="CI11" s="43" t="s">
        <v>16</v>
      </c>
      <c r="CJ11" s="45" t="s">
        <v>17</v>
      </c>
      <c r="CK11" s="23" t="s">
        <v>18</v>
      </c>
      <c r="CL11" s="58" t="s">
        <v>18</v>
      </c>
      <c r="CM11" s="24" t="s">
        <v>19</v>
      </c>
      <c r="CN11" s="25">
        <v>0.40160000000000001</v>
      </c>
      <c r="CO11" s="26">
        <v>10.199999999999999</v>
      </c>
      <c r="CP11" s="27">
        <v>9.375E-2</v>
      </c>
      <c r="CQ11" s="21" t="s">
        <v>20</v>
      </c>
    </row>
    <row r="12" spans="2:126" ht="15" customHeight="1" x14ac:dyDescent="0.2">
      <c r="B12" s="100"/>
      <c r="C12" s="145" t="str">
        <f>IFERROR(VLOOKUP(J5,$CA$6:$CE$2647,4,FALSE),"")</f>
        <v/>
      </c>
      <c r="D12" s="146"/>
      <c r="E12" s="146"/>
      <c r="F12" s="146"/>
      <c r="G12" s="146"/>
      <c r="H12" s="147"/>
      <c r="I12" s="151"/>
      <c r="J12" s="152"/>
      <c r="K12" s="101"/>
      <c r="L12" s="101"/>
      <c r="M12" s="101"/>
      <c r="N12" s="101"/>
      <c r="O12" s="145" t="str">
        <f>IFERROR(VLOOKUP(J5,$CA$6:$CE$2647,2,FALSE),"")</f>
        <v/>
      </c>
      <c r="P12" s="146"/>
      <c r="Q12" s="146"/>
      <c r="R12" s="146"/>
      <c r="S12" s="146"/>
      <c r="T12" s="146"/>
      <c r="U12" s="146"/>
      <c r="V12" s="146"/>
      <c r="W12" s="169" t="s">
        <v>19</v>
      </c>
      <c r="X12" s="146" t="str">
        <f>IFERROR(VLOOKUP(J5,$CA$6:$CE$2647,3,FALSE),"")</f>
        <v/>
      </c>
      <c r="Y12" s="146"/>
      <c r="Z12" s="146"/>
      <c r="AA12" s="147"/>
      <c r="AB12" s="101"/>
      <c r="AC12" s="101"/>
      <c r="AD12" s="101"/>
      <c r="AE12" s="101"/>
      <c r="AF12" s="197" t="str">
        <f>IFERROR(VLOOKUP(J5,$CA$6:$CQ$2647,11,FALSE),"")</f>
        <v/>
      </c>
      <c r="AG12" s="198"/>
      <c r="AH12" s="199"/>
      <c r="AI12" s="103"/>
      <c r="AO12" s="178"/>
      <c r="AP12" s="179"/>
      <c r="AQ12" s="179"/>
      <c r="AR12" s="179"/>
      <c r="AS12" s="179"/>
      <c r="AT12" s="179"/>
      <c r="AU12" s="179"/>
      <c r="AV12" s="179"/>
      <c r="AW12" s="179"/>
      <c r="AX12" s="179"/>
      <c r="AY12" s="180"/>
      <c r="CA12" s="14" t="s">
        <v>31</v>
      </c>
      <c r="CB12" s="39" t="s">
        <v>12</v>
      </c>
      <c r="CC12" s="39" t="s">
        <v>4617</v>
      </c>
      <c r="CD12" s="39" t="s">
        <v>13</v>
      </c>
      <c r="CE12" s="22" t="s">
        <v>14</v>
      </c>
      <c r="CF12" s="42" t="s">
        <v>32</v>
      </c>
      <c r="CG12" s="43" t="s">
        <v>12</v>
      </c>
      <c r="CH12" s="43" t="s">
        <v>4617</v>
      </c>
      <c r="CI12" s="43" t="s">
        <v>16</v>
      </c>
      <c r="CJ12" s="45" t="s">
        <v>17</v>
      </c>
      <c r="CK12" s="23" t="s">
        <v>18</v>
      </c>
      <c r="CL12" s="58" t="s">
        <v>18</v>
      </c>
      <c r="CM12" s="24">
        <v>0.40625</v>
      </c>
      <c r="CN12" s="25">
        <v>0.40629999999999999</v>
      </c>
      <c r="CO12" s="26">
        <v>10.32</v>
      </c>
      <c r="CP12" s="27">
        <v>9.375E-2</v>
      </c>
      <c r="CQ12" s="21" t="s">
        <v>20</v>
      </c>
    </row>
    <row r="13" spans="2:126" ht="15" customHeight="1" thickBot="1" x14ac:dyDescent="0.25">
      <c r="B13" s="100"/>
      <c r="C13" s="148"/>
      <c r="D13" s="149"/>
      <c r="E13" s="149"/>
      <c r="F13" s="149"/>
      <c r="G13" s="149"/>
      <c r="H13" s="150"/>
      <c r="I13" s="153"/>
      <c r="J13" s="154"/>
      <c r="K13" s="101"/>
      <c r="L13" s="101"/>
      <c r="M13" s="101"/>
      <c r="N13" s="101"/>
      <c r="O13" s="148"/>
      <c r="P13" s="149"/>
      <c r="Q13" s="149"/>
      <c r="R13" s="149"/>
      <c r="S13" s="149"/>
      <c r="T13" s="149"/>
      <c r="U13" s="149"/>
      <c r="V13" s="149"/>
      <c r="W13" s="170"/>
      <c r="X13" s="149"/>
      <c r="Y13" s="149"/>
      <c r="Z13" s="149"/>
      <c r="AA13" s="150"/>
      <c r="AB13" s="101"/>
      <c r="AC13" s="101"/>
      <c r="AD13" s="101"/>
      <c r="AE13" s="101"/>
      <c r="AF13" s="200"/>
      <c r="AG13" s="201"/>
      <c r="AH13" s="202"/>
      <c r="AI13" s="103"/>
      <c r="AO13" s="181"/>
      <c r="AP13" s="182"/>
      <c r="AQ13" s="182"/>
      <c r="AR13" s="182"/>
      <c r="AS13" s="182"/>
      <c r="AT13" s="182"/>
      <c r="AU13" s="182"/>
      <c r="AV13" s="182"/>
      <c r="AW13" s="182"/>
      <c r="AX13" s="182"/>
      <c r="AY13" s="183"/>
      <c r="CA13" s="14" t="s">
        <v>33</v>
      </c>
      <c r="CB13" s="39" t="s">
        <v>12</v>
      </c>
      <c r="CC13" s="39" t="s">
        <v>4617</v>
      </c>
      <c r="CD13" s="39" t="s">
        <v>13</v>
      </c>
      <c r="CE13" s="22" t="s">
        <v>14</v>
      </c>
      <c r="CF13" s="42" t="s">
        <v>34</v>
      </c>
      <c r="CG13" s="43" t="s">
        <v>12</v>
      </c>
      <c r="CH13" s="43" t="s">
        <v>4617</v>
      </c>
      <c r="CI13" s="43" t="s">
        <v>16</v>
      </c>
      <c r="CJ13" s="45" t="s">
        <v>17</v>
      </c>
      <c r="CK13" s="23" t="s">
        <v>18</v>
      </c>
      <c r="CL13" s="58" t="s">
        <v>18</v>
      </c>
      <c r="CM13" s="24" t="s">
        <v>19</v>
      </c>
      <c r="CN13" s="25">
        <v>0.41339999999999999</v>
      </c>
      <c r="CO13" s="26">
        <v>10.5</v>
      </c>
      <c r="CP13" s="27">
        <v>9.375E-2</v>
      </c>
      <c r="CQ13" s="21" t="s">
        <v>20</v>
      </c>
    </row>
    <row r="14" spans="2:126" ht="15" customHeight="1" x14ac:dyDescent="0.2">
      <c r="B14" s="100"/>
      <c r="C14" s="172" t="s">
        <v>4621</v>
      </c>
      <c r="D14" s="172"/>
      <c r="E14" s="172"/>
      <c r="F14" s="172" t="str">
        <f>IF(C12="AM300","Copper/Orange",IF(C12="AM200","Copper/Bronze",IF(C12="TiN","Gold/Yellow",IF(C12="TiAlN","Violet/Gray",IF(C12="TiCN","Blue/Grey","")))))</f>
        <v/>
      </c>
      <c r="G14" s="172"/>
      <c r="H14" s="172"/>
      <c r="I14" s="172"/>
      <c r="J14" s="172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3"/>
      <c r="CA14" s="14" t="s">
        <v>35</v>
      </c>
      <c r="CB14" s="39" t="s">
        <v>12</v>
      </c>
      <c r="CC14" s="39" t="s">
        <v>4617</v>
      </c>
      <c r="CD14" s="39" t="s">
        <v>13</v>
      </c>
      <c r="CE14" s="22" t="s">
        <v>14</v>
      </c>
      <c r="CF14" s="42" t="s">
        <v>36</v>
      </c>
      <c r="CG14" s="43" t="s">
        <v>12</v>
      </c>
      <c r="CH14" s="43" t="s">
        <v>4617</v>
      </c>
      <c r="CI14" s="43" t="s">
        <v>16</v>
      </c>
      <c r="CJ14" s="45" t="s">
        <v>17</v>
      </c>
      <c r="CK14" s="23" t="s">
        <v>18</v>
      </c>
      <c r="CL14" s="58" t="s">
        <v>18</v>
      </c>
      <c r="CM14" s="24">
        <v>0.421875</v>
      </c>
      <c r="CN14" s="25">
        <v>0.4219</v>
      </c>
      <c r="CO14" s="26">
        <v>10.72</v>
      </c>
      <c r="CP14" s="27">
        <v>9.375E-2</v>
      </c>
      <c r="CQ14" s="21" t="s">
        <v>20</v>
      </c>
    </row>
    <row r="15" spans="2:126" ht="15" customHeight="1" thickBot="1" x14ac:dyDescent="0.25">
      <c r="B15" s="107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9"/>
      <c r="CA15" s="14" t="s">
        <v>37</v>
      </c>
      <c r="CB15" s="39" t="s">
        <v>12</v>
      </c>
      <c r="CC15" s="39" t="s">
        <v>4617</v>
      </c>
      <c r="CD15" s="39" t="s">
        <v>13</v>
      </c>
      <c r="CE15" s="22" t="s">
        <v>14</v>
      </c>
      <c r="CF15" s="42" t="s">
        <v>38</v>
      </c>
      <c r="CG15" s="43" t="s">
        <v>12</v>
      </c>
      <c r="CH15" s="43" t="s">
        <v>4617</v>
      </c>
      <c r="CI15" s="43" t="s">
        <v>16</v>
      </c>
      <c r="CJ15" s="45" t="s">
        <v>17</v>
      </c>
      <c r="CK15" s="23" t="s">
        <v>18</v>
      </c>
      <c r="CL15" s="58" t="s">
        <v>18</v>
      </c>
      <c r="CM15" s="24" t="s">
        <v>19</v>
      </c>
      <c r="CN15" s="25">
        <v>0.42520000000000002</v>
      </c>
      <c r="CO15" s="26">
        <v>10.8</v>
      </c>
      <c r="CP15" s="27">
        <v>9.375E-2</v>
      </c>
      <c r="CQ15" s="21" t="s">
        <v>20</v>
      </c>
    </row>
    <row r="16" spans="2:126" ht="15" customHeight="1" thickBot="1" x14ac:dyDescent="0.25">
      <c r="B16" s="110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2"/>
      <c r="AO16" s="56"/>
      <c r="BB16" s="61"/>
      <c r="BC16" s="61"/>
      <c r="BD16" s="61"/>
      <c r="BE16" s="61"/>
      <c r="BF16" s="61"/>
      <c r="BG16" s="61"/>
      <c r="BH16" s="61"/>
      <c r="BI16" s="61"/>
      <c r="CA16" s="14" t="s">
        <v>39</v>
      </c>
      <c r="CB16" s="39" t="s">
        <v>12</v>
      </c>
      <c r="CC16" s="39" t="s">
        <v>4617</v>
      </c>
      <c r="CD16" s="39" t="s">
        <v>13</v>
      </c>
      <c r="CE16" s="22" t="s">
        <v>14</v>
      </c>
      <c r="CF16" s="42" t="s">
        <v>40</v>
      </c>
      <c r="CG16" s="43" t="s">
        <v>12</v>
      </c>
      <c r="CH16" s="43" t="s">
        <v>4617</v>
      </c>
      <c r="CI16" s="43" t="s">
        <v>16</v>
      </c>
      <c r="CJ16" s="45" t="s">
        <v>17</v>
      </c>
      <c r="CK16" s="23" t="s">
        <v>18</v>
      </c>
      <c r="CL16" s="58" t="s">
        <v>18</v>
      </c>
      <c r="CM16" s="24" t="s">
        <v>19</v>
      </c>
      <c r="CN16" s="25">
        <v>0.43309999999999998</v>
      </c>
      <c r="CO16" s="26">
        <v>11</v>
      </c>
      <c r="CP16" s="27">
        <v>9.375E-2</v>
      </c>
      <c r="CQ16" s="21" t="s">
        <v>20</v>
      </c>
    </row>
    <row r="17" spans="2:95" ht="15" customHeight="1" x14ac:dyDescent="0.2">
      <c r="B17" s="113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5"/>
      <c r="BB17" s="61"/>
      <c r="BC17" s="61"/>
      <c r="BD17" s="61"/>
      <c r="BE17" s="61"/>
      <c r="BF17" s="61"/>
      <c r="BG17" s="61"/>
      <c r="BH17" s="61"/>
      <c r="BI17" s="61"/>
      <c r="CA17" s="14" t="s">
        <v>41</v>
      </c>
      <c r="CB17" s="39" t="s">
        <v>12</v>
      </c>
      <c r="CC17" s="39" t="s">
        <v>4617</v>
      </c>
      <c r="CD17" s="39" t="s">
        <v>13</v>
      </c>
      <c r="CE17" s="22" t="s">
        <v>14</v>
      </c>
      <c r="CF17" s="42" t="s">
        <v>42</v>
      </c>
      <c r="CG17" s="43" t="s">
        <v>12</v>
      </c>
      <c r="CH17" s="43" t="s">
        <v>4617</v>
      </c>
      <c r="CI17" s="43" t="s">
        <v>16</v>
      </c>
      <c r="CJ17" s="45" t="s">
        <v>17</v>
      </c>
      <c r="CK17" s="23" t="s">
        <v>43</v>
      </c>
      <c r="CL17" s="58" t="s">
        <v>43</v>
      </c>
      <c r="CM17" s="24">
        <v>0.4375</v>
      </c>
      <c r="CN17" s="25">
        <v>0.4375</v>
      </c>
      <c r="CO17" s="26">
        <v>11.11</v>
      </c>
      <c r="CP17" s="27">
        <v>9.375E-2</v>
      </c>
      <c r="CQ17" s="21" t="s">
        <v>20</v>
      </c>
    </row>
    <row r="18" spans="2:95" ht="15" customHeight="1" x14ac:dyDescent="0.2">
      <c r="B18" s="116"/>
      <c r="C18" s="173" t="s">
        <v>4622</v>
      </c>
      <c r="D18" s="173"/>
      <c r="E18" s="173"/>
      <c r="F18" s="173"/>
      <c r="G18" s="173"/>
      <c r="H18" s="173"/>
      <c r="I18" s="173"/>
      <c r="J18" s="209" t="str">
        <f>IFERROR(IF(LEN(VLOOKUP(J5,$CA$6:$CQ$2647,6,FALSE))=0,"Contact YG-1 at 800-765-8665",VLOOKUP(J5,$CA$6:$CQ$2647,6,FALSE)),"")</f>
        <v/>
      </c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1"/>
      <c r="AI18" s="117"/>
      <c r="CA18" s="14" t="s">
        <v>44</v>
      </c>
      <c r="CB18" s="39" t="s">
        <v>12</v>
      </c>
      <c r="CC18" s="39" t="s">
        <v>4617</v>
      </c>
      <c r="CD18" s="39" t="s">
        <v>13</v>
      </c>
      <c r="CE18" s="22" t="s">
        <v>14</v>
      </c>
      <c r="CF18" s="42"/>
      <c r="CG18" s="43"/>
      <c r="CH18" s="43"/>
      <c r="CI18" s="43"/>
      <c r="CJ18" s="45"/>
      <c r="CK18" s="23" t="s">
        <v>43</v>
      </c>
      <c r="CL18" s="58"/>
      <c r="CM18" s="24" t="s">
        <v>19</v>
      </c>
      <c r="CN18" s="25">
        <v>0.45100000000000001</v>
      </c>
      <c r="CO18" s="26">
        <v>11.46</v>
      </c>
      <c r="CP18" s="27">
        <v>9.375E-2</v>
      </c>
      <c r="CQ18" s="21" t="s">
        <v>45</v>
      </c>
    </row>
    <row r="19" spans="2:95" ht="15" customHeight="1" x14ac:dyDescent="0.2">
      <c r="B19" s="116"/>
      <c r="C19" s="173"/>
      <c r="D19" s="173"/>
      <c r="E19" s="173"/>
      <c r="F19" s="173"/>
      <c r="G19" s="173"/>
      <c r="H19" s="173"/>
      <c r="I19" s="173"/>
      <c r="J19" s="212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4"/>
      <c r="AI19" s="117"/>
      <c r="CA19" s="14" t="s">
        <v>46</v>
      </c>
      <c r="CB19" s="39" t="s">
        <v>12</v>
      </c>
      <c r="CC19" s="39" t="s">
        <v>4617</v>
      </c>
      <c r="CD19" s="39" t="s">
        <v>13</v>
      </c>
      <c r="CE19" s="22" t="s">
        <v>14</v>
      </c>
      <c r="CF19" s="42" t="s">
        <v>47</v>
      </c>
      <c r="CG19" s="43" t="s">
        <v>12</v>
      </c>
      <c r="CH19" s="43" t="s">
        <v>4617</v>
      </c>
      <c r="CI19" s="43" t="s">
        <v>16</v>
      </c>
      <c r="CJ19" s="45" t="s">
        <v>17</v>
      </c>
      <c r="CK19" s="23" t="s">
        <v>43</v>
      </c>
      <c r="CL19" s="58" t="s">
        <v>43</v>
      </c>
      <c r="CM19" s="24" t="s">
        <v>19</v>
      </c>
      <c r="CN19" s="25">
        <v>0.45279999999999998</v>
      </c>
      <c r="CO19" s="26">
        <v>11.5</v>
      </c>
      <c r="CP19" s="27">
        <v>9.375E-2</v>
      </c>
      <c r="CQ19" s="21" t="s">
        <v>20</v>
      </c>
    </row>
    <row r="20" spans="2:95" ht="15" customHeight="1" x14ac:dyDescent="0.25">
      <c r="B20" s="116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7"/>
      <c r="AU20"/>
      <c r="CA20" s="14" t="s">
        <v>48</v>
      </c>
      <c r="CB20" s="39" t="s">
        <v>12</v>
      </c>
      <c r="CC20" s="39" t="s">
        <v>4617</v>
      </c>
      <c r="CD20" s="39" t="s">
        <v>13</v>
      </c>
      <c r="CE20" s="22" t="s">
        <v>14</v>
      </c>
      <c r="CF20" s="42" t="s">
        <v>49</v>
      </c>
      <c r="CG20" s="43" t="s">
        <v>12</v>
      </c>
      <c r="CH20" s="43" t="s">
        <v>4617</v>
      </c>
      <c r="CI20" s="43" t="s">
        <v>16</v>
      </c>
      <c r="CJ20" s="45" t="s">
        <v>17</v>
      </c>
      <c r="CK20" s="23" t="s">
        <v>43</v>
      </c>
      <c r="CL20" s="58" t="s">
        <v>43</v>
      </c>
      <c r="CM20" s="24">
        <v>0.453125</v>
      </c>
      <c r="CN20" s="25">
        <v>0.4531</v>
      </c>
      <c r="CO20" s="26">
        <v>11.51</v>
      </c>
      <c r="CP20" s="27">
        <v>9.375E-2</v>
      </c>
      <c r="CQ20" s="21" t="s">
        <v>20</v>
      </c>
    </row>
    <row r="21" spans="2:95" ht="15" customHeight="1" x14ac:dyDescent="0.2">
      <c r="B21" s="116"/>
      <c r="C21" s="174" t="s">
        <v>4623</v>
      </c>
      <c r="D21" s="174"/>
      <c r="E21" s="174"/>
      <c r="F21" s="174"/>
      <c r="G21" s="174"/>
      <c r="H21" s="174"/>
      <c r="I21" s="203" t="str">
        <f>IFERROR(VLOOKUP(J5,$CA$6:$CQ$2647,17,FALSE),"")</f>
        <v/>
      </c>
      <c r="J21" s="204"/>
      <c r="K21" s="204"/>
      <c r="L21" s="204"/>
      <c r="M21" s="204"/>
      <c r="N21" s="204"/>
      <c r="O21" s="205"/>
      <c r="P21" s="118"/>
      <c r="Q21" s="118"/>
      <c r="R21" s="174" t="s">
        <v>4610</v>
      </c>
      <c r="S21" s="174"/>
      <c r="T21" s="174"/>
      <c r="U21" s="174"/>
      <c r="V21" s="174"/>
      <c r="W21" s="174"/>
      <c r="X21" s="187" t="str">
        <f>IFERROR(VLOOKUP(J18,$CF$6:$CQ$2647,5,FALSE),"")</f>
        <v/>
      </c>
      <c r="Y21" s="188"/>
      <c r="Z21" s="188"/>
      <c r="AA21" s="188"/>
      <c r="AB21" s="188"/>
      <c r="AC21" s="188"/>
      <c r="AD21" s="188"/>
      <c r="AE21" s="189"/>
      <c r="AF21" s="119"/>
      <c r="AG21" s="119"/>
      <c r="AH21" s="119"/>
      <c r="AI21" s="117"/>
      <c r="CA21" s="14" t="s">
        <v>50</v>
      </c>
      <c r="CB21" s="39" t="s">
        <v>12</v>
      </c>
      <c r="CC21" s="39" t="s">
        <v>4617</v>
      </c>
      <c r="CD21" s="39" t="s">
        <v>13</v>
      </c>
      <c r="CE21" s="22" t="s">
        <v>14</v>
      </c>
      <c r="CF21" s="42" t="s">
        <v>51</v>
      </c>
      <c r="CG21" s="43" t="s">
        <v>12</v>
      </c>
      <c r="CH21" s="43" t="s">
        <v>4617</v>
      </c>
      <c r="CI21" s="43" t="s">
        <v>16</v>
      </c>
      <c r="CJ21" s="45" t="s">
        <v>17</v>
      </c>
      <c r="CK21" s="23" t="s">
        <v>43</v>
      </c>
      <c r="CL21" s="58" t="s">
        <v>43</v>
      </c>
      <c r="CM21" s="24">
        <v>0.46875</v>
      </c>
      <c r="CN21" s="25">
        <v>0.46879999999999999</v>
      </c>
      <c r="CO21" s="26">
        <v>11.91</v>
      </c>
      <c r="CP21" s="27">
        <v>9.375E-2</v>
      </c>
      <c r="CQ21" s="21" t="s">
        <v>20</v>
      </c>
    </row>
    <row r="22" spans="2:95" ht="15" customHeight="1" x14ac:dyDescent="0.2">
      <c r="B22" s="116"/>
      <c r="C22" s="174"/>
      <c r="D22" s="174"/>
      <c r="E22" s="174"/>
      <c r="F22" s="174"/>
      <c r="G22" s="174"/>
      <c r="H22" s="174"/>
      <c r="I22" s="206"/>
      <c r="J22" s="207"/>
      <c r="K22" s="207"/>
      <c r="L22" s="207"/>
      <c r="M22" s="207"/>
      <c r="N22" s="207"/>
      <c r="O22" s="208"/>
      <c r="P22" s="118"/>
      <c r="Q22" s="118"/>
      <c r="R22" s="174"/>
      <c r="S22" s="174"/>
      <c r="T22" s="174"/>
      <c r="U22" s="174"/>
      <c r="V22" s="174"/>
      <c r="W22" s="174"/>
      <c r="X22" s="190"/>
      <c r="Y22" s="191"/>
      <c r="Z22" s="191"/>
      <c r="AA22" s="191"/>
      <c r="AB22" s="191"/>
      <c r="AC22" s="191"/>
      <c r="AD22" s="191"/>
      <c r="AE22" s="192"/>
      <c r="AF22" s="119"/>
      <c r="AG22" s="119"/>
      <c r="AH22" s="119"/>
      <c r="AI22" s="117"/>
      <c r="CA22" s="14" t="s">
        <v>52</v>
      </c>
      <c r="CB22" s="39" t="s">
        <v>12</v>
      </c>
      <c r="CC22" s="39" t="s">
        <v>4617</v>
      </c>
      <c r="CD22" s="39" t="s">
        <v>13</v>
      </c>
      <c r="CE22" s="22" t="s">
        <v>14</v>
      </c>
      <c r="CF22" s="42" t="s">
        <v>53</v>
      </c>
      <c r="CG22" s="43" t="s">
        <v>12</v>
      </c>
      <c r="CH22" s="43" t="s">
        <v>4617</v>
      </c>
      <c r="CI22" s="43" t="s">
        <v>16</v>
      </c>
      <c r="CJ22" s="45" t="s">
        <v>17</v>
      </c>
      <c r="CK22" s="23" t="s">
        <v>43</v>
      </c>
      <c r="CL22" s="58" t="s">
        <v>43</v>
      </c>
      <c r="CM22" s="24" t="s">
        <v>19</v>
      </c>
      <c r="CN22" s="25">
        <v>0.47239999999999999</v>
      </c>
      <c r="CO22" s="26">
        <v>12</v>
      </c>
      <c r="CP22" s="27">
        <v>9.375E-2</v>
      </c>
      <c r="CQ22" s="21" t="s">
        <v>20</v>
      </c>
    </row>
    <row r="23" spans="2:95" ht="15" customHeight="1" x14ac:dyDescent="0.2">
      <c r="B23" s="116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7"/>
      <c r="CA23" s="14" t="s">
        <v>54</v>
      </c>
      <c r="CB23" s="39" t="s">
        <v>12</v>
      </c>
      <c r="CC23" s="39" t="s">
        <v>4617</v>
      </c>
      <c r="CD23" s="39" t="s">
        <v>13</v>
      </c>
      <c r="CE23" s="22" t="s">
        <v>14</v>
      </c>
      <c r="CF23" s="42" t="s">
        <v>55</v>
      </c>
      <c r="CG23" s="43" t="s">
        <v>12</v>
      </c>
      <c r="CH23" s="43" t="s">
        <v>4617</v>
      </c>
      <c r="CI23" s="43" t="s">
        <v>16</v>
      </c>
      <c r="CJ23" s="45" t="s">
        <v>17</v>
      </c>
      <c r="CK23" s="23" t="s">
        <v>43</v>
      </c>
      <c r="CL23" s="58" t="s">
        <v>43</v>
      </c>
      <c r="CM23" s="24">
        <v>0.484375</v>
      </c>
      <c r="CN23" s="25">
        <v>0.4844</v>
      </c>
      <c r="CO23" s="26">
        <v>12.3</v>
      </c>
      <c r="CP23" s="27">
        <v>9.375E-2</v>
      </c>
      <c r="CQ23" s="21" t="s">
        <v>20</v>
      </c>
    </row>
    <row r="24" spans="2:95" ht="15" customHeight="1" x14ac:dyDescent="0.25">
      <c r="B24" s="116"/>
      <c r="C24" s="171" t="s">
        <v>4614</v>
      </c>
      <c r="D24" s="171"/>
      <c r="E24" s="171"/>
      <c r="F24" s="171"/>
      <c r="G24" s="171"/>
      <c r="H24" s="171"/>
      <c r="I24" s="171"/>
      <c r="J24" s="171"/>
      <c r="K24" s="118"/>
      <c r="L24" s="118"/>
      <c r="M24" s="118"/>
      <c r="N24" s="118"/>
      <c r="O24" s="171" t="s">
        <v>4615</v>
      </c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18"/>
      <c r="AC24" s="118"/>
      <c r="AD24" s="120"/>
      <c r="AE24" s="118"/>
      <c r="AF24" s="171" t="s">
        <v>5</v>
      </c>
      <c r="AG24" s="171"/>
      <c r="AH24" s="171"/>
      <c r="AI24" s="117"/>
      <c r="AU24"/>
      <c r="CA24" s="14" t="s">
        <v>56</v>
      </c>
      <c r="CB24" s="39" t="s">
        <v>12</v>
      </c>
      <c r="CC24" s="39" t="s">
        <v>4617</v>
      </c>
      <c r="CD24" s="39" t="s">
        <v>13</v>
      </c>
      <c r="CE24" s="22" t="s">
        <v>14</v>
      </c>
      <c r="CF24" s="42" t="s">
        <v>57</v>
      </c>
      <c r="CG24" s="43" t="s">
        <v>12</v>
      </c>
      <c r="CH24" s="43" t="s">
        <v>4617</v>
      </c>
      <c r="CI24" s="43" t="s">
        <v>16</v>
      </c>
      <c r="CJ24" s="45" t="s">
        <v>17</v>
      </c>
      <c r="CK24" s="23" t="s">
        <v>43</v>
      </c>
      <c r="CL24" s="58" t="s">
        <v>43</v>
      </c>
      <c r="CM24" s="24" t="s">
        <v>19</v>
      </c>
      <c r="CN24" s="25">
        <v>0.49209999999999998</v>
      </c>
      <c r="CO24" s="26">
        <v>12.5</v>
      </c>
      <c r="CP24" s="27">
        <v>9.375E-2</v>
      </c>
      <c r="CQ24" s="21" t="s">
        <v>20</v>
      </c>
    </row>
    <row r="25" spans="2:95" ht="15" customHeight="1" x14ac:dyDescent="0.25">
      <c r="B25" s="116"/>
      <c r="C25" s="145" t="str">
        <f>IFERROR(VLOOKUP(J18,$CF$6:$CJ$2647,4,FALSE),"")</f>
        <v/>
      </c>
      <c r="D25" s="146"/>
      <c r="E25" s="146"/>
      <c r="F25" s="146"/>
      <c r="G25" s="146"/>
      <c r="H25" s="147"/>
      <c r="I25" s="193"/>
      <c r="J25" s="194"/>
      <c r="K25" s="118"/>
      <c r="L25" s="118"/>
      <c r="M25" s="118"/>
      <c r="N25" s="118"/>
      <c r="O25" s="145" t="str">
        <f>IFERROR(VLOOKUP(J18,$CF$6:$CJ$2647,2,FALSE),"")</f>
        <v/>
      </c>
      <c r="P25" s="146"/>
      <c r="Q25" s="146"/>
      <c r="R25" s="146"/>
      <c r="S25" s="146"/>
      <c r="T25" s="146"/>
      <c r="U25" s="146"/>
      <c r="V25" s="146"/>
      <c r="W25" s="169" t="s">
        <v>19</v>
      </c>
      <c r="X25" s="146" t="str">
        <f>IFERROR(IF(LEN(VLOOKUP(J18,$CF$6:$CJ$2647,3,FALSE))=0,"",VLOOKUP(J18,$CF$6:$CJ$2647,3,FALSE)),"")</f>
        <v/>
      </c>
      <c r="Y25" s="146"/>
      <c r="Z25" s="146"/>
      <c r="AA25" s="147"/>
      <c r="AB25" s="118"/>
      <c r="AC25" s="118"/>
      <c r="AD25" s="118"/>
      <c r="AE25" s="118"/>
      <c r="AF25" s="197" t="str">
        <f>IFERROR(IF(LEN(VLOOKUP(J18,$CF$6:$CQ$2647,7,FALSE))=0,"",VLOOKUP(J18,$CF$6:$CQ$2647,7,FALSE)),"")</f>
        <v/>
      </c>
      <c r="AG25" s="198"/>
      <c r="AH25" s="199"/>
      <c r="AI25" s="117"/>
      <c r="AU25"/>
      <c r="CA25" s="14" t="s">
        <v>58</v>
      </c>
      <c r="CB25" s="39" t="s">
        <v>12</v>
      </c>
      <c r="CC25" s="39" t="s">
        <v>4617</v>
      </c>
      <c r="CD25" s="39" t="s">
        <v>13</v>
      </c>
      <c r="CE25" s="22" t="s">
        <v>14</v>
      </c>
      <c r="CF25" s="42" t="s">
        <v>59</v>
      </c>
      <c r="CG25" s="43" t="s">
        <v>12</v>
      </c>
      <c r="CH25" s="43" t="s">
        <v>4617</v>
      </c>
      <c r="CI25" s="43" t="s">
        <v>16</v>
      </c>
      <c r="CJ25" s="45" t="s">
        <v>17</v>
      </c>
      <c r="CK25" s="23" t="s">
        <v>43</v>
      </c>
      <c r="CL25" s="58" t="s">
        <v>43</v>
      </c>
      <c r="CM25" s="24">
        <v>0.5</v>
      </c>
      <c r="CN25" s="25">
        <v>0.5</v>
      </c>
      <c r="CO25" s="26">
        <v>12.7</v>
      </c>
      <c r="CP25" s="27">
        <v>9.375E-2</v>
      </c>
      <c r="CQ25" s="21" t="s">
        <v>20</v>
      </c>
    </row>
    <row r="26" spans="2:95" ht="15" customHeight="1" x14ac:dyDescent="0.25">
      <c r="B26" s="116"/>
      <c r="C26" s="148"/>
      <c r="D26" s="149"/>
      <c r="E26" s="149"/>
      <c r="F26" s="149"/>
      <c r="G26" s="149"/>
      <c r="H26" s="150"/>
      <c r="I26" s="195"/>
      <c r="J26" s="196"/>
      <c r="K26" s="118"/>
      <c r="L26" s="118"/>
      <c r="M26" s="118"/>
      <c r="N26" s="118"/>
      <c r="O26" s="148"/>
      <c r="P26" s="149"/>
      <c r="Q26" s="149"/>
      <c r="R26" s="149"/>
      <c r="S26" s="149"/>
      <c r="T26" s="149"/>
      <c r="U26" s="149"/>
      <c r="V26" s="149"/>
      <c r="W26" s="170"/>
      <c r="X26" s="149"/>
      <c r="Y26" s="149"/>
      <c r="Z26" s="149"/>
      <c r="AA26" s="150"/>
      <c r="AB26" s="118"/>
      <c r="AC26" s="118"/>
      <c r="AD26" s="118"/>
      <c r="AE26" s="118"/>
      <c r="AF26" s="200"/>
      <c r="AG26" s="201"/>
      <c r="AH26" s="202"/>
      <c r="AI26" s="117"/>
      <c r="AU26"/>
      <c r="CA26" s="14" t="s">
        <v>60</v>
      </c>
      <c r="CB26" s="39" t="s">
        <v>12</v>
      </c>
      <c r="CC26" s="39" t="s">
        <v>4617</v>
      </c>
      <c r="CD26" s="39" t="s">
        <v>13</v>
      </c>
      <c r="CE26" s="22" t="s">
        <v>14</v>
      </c>
      <c r="CF26" s="42"/>
      <c r="CG26" s="43"/>
      <c r="CH26" s="43"/>
      <c r="CI26" s="43"/>
      <c r="CJ26" s="45"/>
      <c r="CK26" s="23" t="s">
        <v>43</v>
      </c>
      <c r="CL26" s="58"/>
      <c r="CM26" s="24" t="s">
        <v>19</v>
      </c>
      <c r="CN26" s="25">
        <v>0.50600000000000001</v>
      </c>
      <c r="CO26" s="26">
        <v>12.85</v>
      </c>
      <c r="CP26" s="27">
        <v>9.375E-2</v>
      </c>
      <c r="CQ26" s="21" t="s">
        <v>45</v>
      </c>
    </row>
    <row r="27" spans="2:95" ht="15" customHeight="1" x14ac:dyDescent="0.25">
      <c r="B27" s="116"/>
      <c r="C27" s="186" t="s">
        <v>4621</v>
      </c>
      <c r="D27" s="186"/>
      <c r="E27" s="186"/>
      <c r="F27" s="186" t="str">
        <f>IF(C25="Hardslick","Dark Gray",IF(C25="H-Coating","Copper/Bronze",IF(C25="TiN","Gold/Yellow",IF(C25="TiAlN","Violet/Gray",IF(C25="TiCN","Blue/Grey","")))))</f>
        <v/>
      </c>
      <c r="G27" s="186"/>
      <c r="H27" s="186"/>
      <c r="I27" s="186"/>
      <c r="J27" s="186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7"/>
      <c r="AU27"/>
      <c r="CA27" s="14" t="s">
        <v>61</v>
      </c>
      <c r="CB27" s="39" t="s">
        <v>12</v>
      </c>
      <c r="CC27" s="39" t="s">
        <v>4617</v>
      </c>
      <c r="CD27" s="39" t="s">
        <v>13</v>
      </c>
      <c r="CE27" s="22" t="s">
        <v>14</v>
      </c>
      <c r="CF27" s="42"/>
      <c r="CG27" s="43"/>
      <c r="CH27" s="43"/>
      <c r="CI27" s="43"/>
      <c r="CJ27" s="45"/>
      <c r="CK27" s="23" t="s">
        <v>43</v>
      </c>
      <c r="CL27" s="58"/>
      <c r="CM27" s="24" t="s">
        <v>19</v>
      </c>
      <c r="CN27" s="25">
        <v>0.51</v>
      </c>
      <c r="CO27" s="26">
        <v>12.95</v>
      </c>
      <c r="CP27" s="27">
        <v>9.375E-2</v>
      </c>
      <c r="CQ27" s="21" t="s">
        <v>45</v>
      </c>
    </row>
    <row r="28" spans="2:95" ht="15" customHeight="1" thickBot="1" x14ac:dyDescent="0.3">
      <c r="B28" s="121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3"/>
      <c r="AY28"/>
      <c r="CA28" s="14" t="s">
        <v>62</v>
      </c>
      <c r="CB28" s="39" t="s">
        <v>12</v>
      </c>
      <c r="CC28" s="39" t="s">
        <v>4617</v>
      </c>
      <c r="CD28" s="39" t="s">
        <v>13</v>
      </c>
      <c r="CE28" s="22" t="s">
        <v>14</v>
      </c>
      <c r="CF28" s="42" t="s">
        <v>63</v>
      </c>
      <c r="CG28" s="43" t="s">
        <v>12</v>
      </c>
      <c r="CH28" s="43" t="s">
        <v>4617</v>
      </c>
      <c r="CI28" s="43" t="s">
        <v>16</v>
      </c>
      <c r="CJ28" s="45" t="s">
        <v>17</v>
      </c>
      <c r="CK28" s="23">
        <v>0</v>
      </c>
      <c r="CL28" s="58">
        <v>0</v>
      </c>
      <c r="CM28" s="24" t="s">
        <v>19</v>
      </c>
      <c r="CN28" s="25">
        <v>0.51180000000000003</v>
      </c>
      <c r="CO28" s="26">
        <v>13</v>
      </c>
      <c r="CP28" s="27">
        <v>0.125</v>
      </c>
      <c r="CQ28" s="21" t="s">
        <v>20</v>
      </c>
    </row>
    <row r="29" spans="2:95" ht="15" customHeight="1" x14ac:dyDescent="0.25">
      <c r="AY29"/>
      <c r="CA29" s="14" t="s">
        <v>64</v>
      </c>
      <c r="CB29" s="39" t="s">
        <v>12</v>
      </c>
      <c r="CC29" s="39" t="s">
        <v>4617</v>
      </c>
      <c r="CD29" s="39" t="s">
        <v>13</v>
      </c>
      <c r="CE29" s="22" t="s">
        <v>14</v>
      </c>
      <c r="CF29" s="42" t="s">
        <v>65</v>
      </c>
      <c r="CG29" s="43" t="s">
        <v>12</v>
      </c>
      <c r="CH29" s="43" t="s">
        <v>4617</v>
      </c>
      <c r="CI29" s="43" t="s">
        <v>16</v>
      </c>
      <c r="CJ29" s="45" t="s">
        <v>17</v>
      </c>
      <c r="CK29" s="23">
        <v>0</v>
      </c>
      <c r="CL29" s="58">
        <v>0</v>
      </c>
      <c r="CM29" s="24">
        <v>0.515625</v>
      </c>
      <c r="CN29" s="25">
        <v>0.51559999999999995</v>
      </c>
      <c r="CO29" s="26">
        <v>13.1</v>
      </c>
      <c r="CP29" s="27">
        <v>0.125</v>
      </c>
      <c r="CQ29" s="21" t="s">
        <v>20</v>
      </c>
    </row>
    <row r="30" spans="2:95" ht="15" customHeight="1" x14ac:dyDescent="0.25">
      <c r="AY30"/>
      <c r="CA30" s="14" t="s">
        <v>66</v>
      </c>
      <c r="CB30" s="39" t="s">
        <v>12</v>
      </c>
      <c r="CC30" s="39" t="s">
        <v>4617</v>
      </c>
      <c r="CD30" s="39" t="s">
        <v>13</v>
      </c>
      <c r="CE30" s="22" t="s">
        <v>14</v>
      </c>
      <c r="CF30" s="42" t="s">
        <v>67</v>
      </c>
      <c r="CG30" s="43" t="s">
        <v>12</v>
      </c>
      <c r="CH30" s="43" t="s">
        <v>4617</v>
      </c>
      <c r="CI30" s="43" t="s">
        <v>16</v>
      </c>
      <c r="CJ30" s="45" t="s">
        <v>17</v>
      </c>
      <c r="CK30" s="23">
        <v>0</v>
      </c>
      <c r="CL30" s="58">
        <v>0</v>
      </c>
      <c r="CM30" s="24">
        <v>0.53125</v>
      </c>
      <c r="CN30" s="25">
        <v>0.53129999999999999</v>
      </c>
      <c r="CO30" s="26">
        <v>13.49</v>
      </c>
      <c r="CP30" s="27">
        <v>0.125</v>
      </c>
      <c r="CQ30" s="21" t="s">
        <v>20</v>
      </c>
    </row>
    <row r="31" spans="2:95" ht="15" customHeight="1" x14ac:dyDescent="0.25">
      <c r="AY31"/>
      <c r="CA31" s="14" t="s">
        <v>68</v>
      </c>
      <c r="CB31" s="39" t="s">
        <v>12</v>
      </c>
      <c r="CC31" s="39" t="s">
        <v>4617</v>
      </c>
      <c r="CD31" s="39" t="s">
        <v>13</v>
      </c>
      <c r="CE31" s="22" t="s">
        <v>14</v>
      </c>
      <c r="CF31" s="42" t="s">
        <v>69</v>
      </c>
      <c r="CG31" s="43" t="s">
        <v>12</v>
      </c>
      <c r="CH31" s="43" t="s">
        <v>4617</v>
      </c>
      <c r="CI31" s="43" t="s">
        <v>16</v>
      </c>
      <c r="CJ31" s="45" t="s">
        <v>17</v>
      </c>
      <c r="CK31" s="23">
        <v>0</v>
      </c>
      <c r="CL31" s="58">
        <v>0</v>
      </c>
      <c r="CM31" s="24" t="s">
        <v>19</v>
      </c>
      <c r="CN31" s="25">
        <v>0.53149999999999997</v>
      </c>
      <c r="CO31" s="26">
        <v>13.5</v>
      </c>
      <c r="CP31" s="27">
        <v>0.125</v>
      </c>
      <c r="CQ31" s="21" t="s">
        <v>20</v>
      </c>
    </row>
    <row r="32" spans="2:95" ht="15" customHeight="1" x14ac:dyDescent="0.25">
      <c r="AY32"/>
      <c r="CA32" s="14" t="s">
        <v>70</v>
      </c>
      <c r="CB32" s="39" t="s">
        <v>12</v>
      </c>
      <c r="CC32" s="39" t="s">
        <v>4617</v>
      </c>
      <c r="CD32" s="39" t="s">
        <v>13</v>
      </c>
      <c r="CE32" s="22" t="s">
        <v>14</v>
      </c>
      <c r="CF32" s="42" t="s">
        <v>71</v>
      </c>
      <c r="CG32" s="43" t="s">
        <v>12</v>
      </c>
      <c r="CH32" s="43" t="s">
        <v>4617</v>
      </c>
      <c r="CI32" s="43" t="s">
        <v>16</v>
      </c>
      <c r="CJ32" s="45" t="s">
        <v>17</v>
      </c>
      <c r="CK32" s="23">
        <v>0</v>
      </c>
      <c r="CL32" s="58">
        <v>0</v>
      </c>
      <c r="CM32" s="24">
        <v>0.546875</v>
      </c>
      <c r="CN32" s="25">
        <v>0.54690000000000005</v>
      </c>
      <c r="CO32" s="26">
        <v>13.89</v>
      </c>
      <c r="CP32" s="27">
        <v>0.125</v>
      </c>
      <c r="CQ32" s="21" t="s">
        <v>20</v>
      </c>
    </row>
    <row r="33" spans="51:95" ht="15" customHeight="1" x14ac:dyDescent="0.25">
      <c r="AY33"/>
      <c r="CA33" s="14" t="s">
        <v>72</v>
      </c>
      <c r="CB33" s="39" t="s">
        <v>12</v>
      </c>
      <c r="CC33" s="39" t="s">
        <v>4617</v>
      </c>
      <c r="CD33" s="39" t="s">
        <v>13</v>
      </c>
      <c r="CE33" s="22" t="s">
        <v>14</v>
      </c>
      <c r="CF33" s="42" t="s">
        <v>73</v>
      </c>
      <c r="CG33" s="43" t="s">
        <v>12</v>
      </c>
      <c r="CH33" s="43" t="s">
        <v>4617</v>
      </c>
      <c r="CI33" s="43" t="s">
        <v>16</v>
      </c>
      <c r="CJ33" s="45" t="s">
        <v>17</v>
      </c>
      <c r="CK33" s="23">
        <v>0</v>
      </c>
      <c r="CL33" s="58">
        <v>0</v>
      </c>
      <c r="CM33" s="24" t="s">
        <v>19</v>
      </c>
      <c r="CN33" s="25">
        <v>0.55120000000000002</v>
      </c>
      <c r="CO33" s="26">
        <v>14</v>
      </c>
      <c r="CP33" s="27">
        <v>0.125</v>
      </c>
      <c r="CQ33" s="21" t="s">
        <v>20</v>
      </c>
    </row>
    <row r="34" spans="51:95" ht="15" customHeight="1" x14ac:dyDescent="0.25">
      <c r="AY34"/>
      <c r="CA34" s="14" t="s">
        <v>74</v>
      </c>
      <c r="CB34" s="39" t="s">
        <v>12</v>
      </c>
      <c r="CC34" s="39" t="s">
        <v>4617</v>
      </c>
      <c r="CD34" s="39" t="s">
        <v>13</v>
      </c>
      <c r="CE34" s="22" t="s">
        <v>14</v>
      </c>
      <c r="CF34" s="42" t="s">
        <v>75</v>
      </c>
      <c r="CG34" s="43" t="s">
        <v>12</v>
      </c>
      <c r="CH34" s="43" t="s">
        <v>4617</v>
      </c>
      <c r="CI34" s="43" t="s">
        <v>16</v>
      </c>
      <c r="CJ34" s="45" t="s">
        <v>17</v>
      </c>
      <c r="CK34" s="23">
        <v>0</v>
      </c>
      <c r="CL34" s="58">
        <v>0</v>
      </c>
      <c r="CM34" s="24">
        <v>0.53125</v>
      </c>
      <c r="CN34" s="25">
        <v>0.5625</v>
      </c>
      <c r="CO34" s="26">
        <v>14.29</v>
      </c>
      <c r="CP34" s="27">
        <v>0.125</v>
      </c>
      <c r="CQ34" s="21" t="s">
        <v>20</v>
      </c>
    </row>
    <row r="35" spans="51:95" ht="15" customHeight="1" x14ac:dyDescent="0.25">
      <c r="AY35"/>
      <c r="CA35" s="14" t="s">
        <v>76</v>
      </c>
      <c r="CB35" s="39" t="s">
        <v>12</v>
      </c>
      <c r="CC35" s="39" t="s">
        <v>4617</v>
      </c>
      <c r="CD35" s="39" t="s">
        <v>13</v>
      </c>
      <c r="CE35" s="22" t="s">
        <v>14</v>
      </c>
      <c r="CF35" s="42" t="s">
        <v>77</v>
      </c>
      <c r="CG35" s="43" t="s">
        <v>12</v>
      </c>
      <c r="CH35" s="43" t="s">
        <v>4617</v>
      </c>
      <c r="CI35" s="43" t="s">
        <v>16</v>
      </c>
      <c r="CJ35" s="45" t="s">
        <v>17</v>
      </c>
      <c r="CK35" s="23">
        <v>0</v>
      </c>
      <c r="CL35" s="58">
        <v>0</v>
      </c>
      <c r="CM35" s="24" t="s">
        <v>19</v>
      </c>
      <c r="CN35" s="25">
        <v>0.57089999999999996</v>
      </c>
      <c r="CO35" s="26">
        <v>14.5</v>
      </c>
      <c r="CP35" s="27">
        <v>0.125</v>
      </c>
      <c r="CQ35" s="21" t="s">
        <v>20</v>
      </c>
    </row>
    <row r="36" spans="51:95" ht="15" customHeight="1" x14ac:dyDescent="0.25">
      <c r="AY36"/>
      <c r="CA36" s="14" t="s">
        <v>78</v>
      </c>
      <c r="CB36" s="39" t="s">
        <v>12</v>
      </c>
      <c r="CC36" s="39" t="s">
        <v>4617</v>
      </c>
      <c r="CD36" s="39" t="s">
        <v>13</v>
      </c>
      <c r="CE36" s="22" t="s">
        <v>14</v>
      </c>
      <c r="CF36" s="42" t="s">
        <v>79</v>
      </c>
      <c r="CG36" s="43" t="s">
        <v>12</v>
      </c>
      <c r="CH36" s="43" t="s">
        <v>4617</v>
      </c>
      <c r="CI36" s="43" t="s">
        <v>16</v>
      </c>
      <c r="CJ36" s="45" t="s">
        <v>17</v>
      </c>
      <c r="CK36" s="23">
        <v>0</v>
      </c>
      <c r="CL36" s="58">
        <v>0</v>
      </c>
      <c r="CM36" s="24">
        <v>0.578125</v>
      </c>
      <c r="CN36" s="25">
        <v>0.57809999999999995</v>
      </c>
      <c r="CO36" s="26">
        <v>14.68</v>
      </c>
      <c r="CP36" s="27">
        <v>0.125</v>
      </c>
      <c r="CQ36" s="21" t="s">
        <v>20</v>
      </c>
    </row>
    <row r="37" spans="51:95" ht="15" customHeight="1" x14ac:dyDescent="0.25">
      <c r="AY37"/>
      <c r="CA37" s="14" t="s">
        <v>80</v>
      </c>
      <c r="CB37" s="39" t="s">
        <v>12</v>
      </c>
      <c r="CC37" s="39" t="s">
        <v>4617</v>
      </c>
      <c r="CD37" s="39" t="s">
        <v>13</v>
      </c>
      <c r="CE37" s="22" t="s">
        <v>14</v>
      </c>
      <c r="CF37" s="42" t="s">
        <v>81</v>
      </c>
      <c r="CG37" s="43" t="s">
        <v>12</v>
      </c>
      <c r="CH37" s="43" t="s">
        <v>4617</v>
      </c>
      <c r="CI37" s="43" t="s">
        <v>16</v>
      </c>
      <c r="CJ37" s="45" t="s">
        <v>17</v>
      </c>
      <c r="CK37" s="23">
        <v>0</v>
      </c>
      <c r="CL37" s="58">
        <v>0</v>
      </c>
      <c r="CM37" s="24" t="s">
        <v>19</v>
      </c>
      <c r="CN37" s="25">
        <v>0.59060000000000001</v>
      </c>
      <c r="CO37" s="26">
        <v>15</v>
      </c>
      <c r="CP37" s="27">
        <v>0.125</v>
      </c>
      <c r="CQ37" s="21" t="s">
        <v>20</v>
      </c>
    </row>
    <row r="38" spans="51:95" ht="15" customHeight="1" x14ac:dyDescent="0.25">
      <c r="AY38"/>
      <c r="CA38" s="14" t="s">
        <v>82</v>
      </c>
      <c r="CB38" s="39" t="s">
        <v>12</v>
      </c>
      <c r="CC38" s="39" t="s">
        <v>4617</v>
      </c>
      <c r="CD38" s="39" t="s">
        <v>13</v>
      </c>
      <c r="CE38" s="22" t="s">
        <v>14</v>
      </c>
      <c r="CF38" s="42" t="s">
        <v>83</v>
      </c>
      <c r="CG38" s="43" t="s">
        <v>12</v>
      </c>
      <c r="CH38" s="43" t="s">
        <v>4617</v>
      </c>
      <c r="CI38" s="43" t="s">
        <v>16</v>
      </c>
      <c r="CJ38" s="45" t="s">
        <v>17</v>
      </c>
      <c r="CK38" s="23">
        <v>0</v>
      </c>
      <c r="CL38" s="58">
        <v>0</v>
      </c>
      <c r="CM38" s="24">
        <v>0.59375</v>
      </c>
      <c r="CN38" s="25">
        <v>0.59379999999999999</v>
      </c>
      <c r="CO38" s="26">
        <v>15.08</v>
      </c>
      <c r="CP38" s="27">
        <v>0.125</v>
      </c>
      <c r="CQ38" s="21" t="s">
        <v>20</v>
      </c>
    </row>
    <row r="39" spans="51:95" ht="15" customHeight="1" x14ac:dyDescent="0.25">
      <c r="AY39"/>
      <c r="CA39" s="14" t="s">
        <v>84</v>
      </c>
      <c r="CB39" s="39" t="s">
        <v>12</v>
      </c>
      <c r="CC39" s="39" t="s">
        <v>4617</v>
      </c>
      <c r="CD39" s="39" t="s">
        <v>13</v>
      </c>
      <c r="CE39" s="22" t="s">
        <v>14</v>
      </c>
      <c r="CF39" s="42" t="s">
        <v>85</v>
      </c>
      <c r="CG39" s="43" t="s">
        <v>12</v>
      </c>
      <c r="CH39" s="43" t="s">
        <v>4617</v>
      </c>
      <c r="CI39" s="43" t="s">
        <v>16</v>
      </c>
      <c r="CJ39" s="45" t="s">
        <v>17</v>
      </c>
      <c r="CK39" s="23">
        <v>0.5</v>
      </c>
      <c r="CL39" s="58">
        <v>0.5</v>
      </c>
      <c r="CM39" s="24">
        <v>0.609375</v>
      </c>
      <c r="CN39" s="25">
        <v>0.60940000000000005</v>
      </c>
      <c r="CO39" s="26">
        <v>15.48</v>
      </c>
      <c r="CP39" s="27">
        <v>0.125</v>
      </c>
      <c r="CQ39" s="21" t="s">
        <v>20</v>
      </c>
    </row>
    <row r="40" spans="51:95" ht="15" customHeight="1" x14ac:dyDescent="0.25">
      <c r="AY40"/>
      <c r="CA40" s="14" t="s">
        <v>86</v>
      </c>
      <c r="CB40" s="39" t="s">
        <v>12</v>
      </c>
      <c r="CC40" s="39" t="s">
        <v>4617</v>
      </c>
      <c r="CD40" s="39" t="s">
        <v>13</v>
      </c>
      <c r="CE40" s="22" t="s">
        <v>14</v>
      </c>
      <c r="CF40" s="42" t="s">
        <v>87</v>
      </c>
      <c r="CG40" s="43" t="s">
        <v>12</v>
      </c>
      <c r="CH40" s="43" t="s">
        <v>4617</v>
      </c>
      <c r="CI40" s="43" t="s">
        <v>16</v>
      </c>
      <c r="CJ40" s="45" t="s">
        <v>17</v>
      </c>
      <c r="CK40" s="23">
        <v>0.5</v>
      </c>
      <c r="CL40" s="58">
        <v>0.5</v>
      </c>
      <c r="CM40" s="24" t="s">
        <v>19</v>
      </c>
      <c r="CN40" s="25">
        <v>0.61019999999999996</v>
      </c>
      <c r="CO40" s="26">
        <v>15.5</v>
      </c>
      <c r="CP40" s="27">
        <v>0.125</v>
      </c>
      <c r="CQ40" s="21" t="s">
        <v>20</v>
      </c>
    </row>
    <row r="41" spans="51:95" ht="15" customHeight="1" x14ac:dyDescent="0.25">
      <c r="AY41"/>
      <c r="CA41" s="14" t="s">
        <v>88</v>
      </c>
      <c r="CB41" s="39" t="s">
        <v>12</v>
      </c>
      <c r="CC41" s="39" t="s">
        <v>4617</v>
      </c>
      <c r="CD41" s="39" t="s">
        <v>13</v>
      </c>
      <c r="CE41" s="22" t="s">
        <v>14</v>
      </c>
      <c r="CF41" s="42" t="s">
        <v>89</v>
      </c>
      <c r="CG41" s="43" t="s">
        <v>12</v>
      </c>
      <c r="CH41" s="43" t="s">
        <v>4617</v>
      </c>
      <c r="CI41" s="43" t="s">
        <v>16</v>
      </c>
      <c r="CJ41" s="45" t="s">
        <v>17</v>
      </c>
      <c r="CK41" s="23">
        <v>0.5</v>
      </c>
      <c r="CL41" s="58">
        <v>0.5</v>
      </c>
      <c r="CM41" s="24">
        <v>0.625</v>
      </c>
      <c r="CN41" s="25">
        <v>0.625</v>
      </c>
      <c r="CO41" s="26">
        <v>15.88</v>
      </c>
      <c r="CP41" s="27">
        <v>0.125</v>
      </c>
      <c r="CQ41" s="21" t="s">
        <v>20</v>
      </c>
    </row>
    <row r="42" spans="51:95" ht="15" customHeight="1" x14ac:dyDescent="0.25">
      <c r="AY42"/>
      <c r="CA42" s="14" t="s">
        <v>90</v>
      </c>
      <c r="CB42" s="39" t="s">
        <v>12</v>
      </c>
      <c r="CC42" s="39" t="s">
        <v>4617</v>
      </c>
      <c r="CD42" s="39" t="s">
        <v>13</v>
      </c>
      <c r="CE42" s="22" t="s">
        <v>14</v>
      </c>
      <c r="CF42" s="42" t="s">
        <v>91</v>
      </c>
      <c r="CG42" s="43" t="s">
        <v>12</v>
      </c>
      <c r="CH42" s="43" t="s">
        <v>4617</v>
      </c>
      <c r="CI42" s="43" t="s">
        <v>16</v>
      </c>
      <c r="CJ42" s="45" t="s">
        <v>17</v>
      </c>
      <c r="CK42" s="23">
        <v>0.5</v>
      </c>
      <c r="CL42" s="58">
        <v>0.5</v>
      </c>
      <c r="CM42" s="24" t="s">
        <v>19</v>
      </c>
      <c r="CN42" s="25">
        <v>0.62990000000000002</v>
      </c>
      <c r="CO42" s="26">
        <v>16</v>
      </c>
      <c r="CP42" s="27">
        <v>0.125</v>
      </c>
      <c r="CQ42" s="21" t="s">
        <v>20</v>
      </c>
    </row>
    <row r="43" spans="51:95" ht="15" customHeight="1" x14ac:dyDescent="0.2">
      <c r="CA43" s="14" t="s">
        <v>92</v>
      </c>
      <c r="CB43" s="39" t="s">
        <v>12</v>
      </c>
      <c r="CC43" s="39" t="s">
        <v>4617</v>
      </c>
      <c r="CD43" s="39" t="s">
        <v>13</v>
      </c>
      <c r="CE43" s="22" t="s">
        <v>14</v>
      </c>
      <c r="CF43" s="42" t="s">
        <v>93</v>
      </c>
      <c r="CG43" s="43" t="s">
        <v>12</v>
      </c>
      <c r="CH43" s="43" t="s">
        <v>4617</v>
      </c>
      <c r="CI43" s="43" t="s">
        <v>16</v>
      </c>
      <c r="CJ43" s="45" t="s">
        <v>17</v>
      </c>
      <c r="CK43" s="23">
        <v>0.5</v>
      </c>
      <c r="CL43" s="58">
        <v>0.5</v>
      </c>
      <c r="CM43" s="24">
        <v>0.640625</v>
      </c>
      <c r="CN43" s="25">
        <v>0.64059999999999995</v>
      </c>
      <c r="CO43" s="26">
        <v>16.27</v>
      </c>
      <c r="CP43" s="27">
        <v>0.125</v>
      </c>
      <c r="CQ43" s="21" t="s">
        <v>20</v>
      </c>
    </row>
    <row r="44" spans="51:95" ht="15" customHeight="1" x14ac:dyDescent="0.2">
      <c r="CA44" s="14" t="s">
        <v>94</v>
      </c>
      <c r="CB44" s="39" t="s">
        <v>12</v>
      </c>
      <c r="CC44" s="39" t="s">
        <v>4617</v>
      </c>
      <c r="CD44" s="39" t="s">
        <v>13</v>
      </c>
      <c r="CE44" s="22" t="s">
        <v>14</v>
      </c>
      <c r="CF44" s="42" t="s">
        <v>95</v>
      </c>
      <c r="CG44" s="43" t="s">
        <v>12</v>
      </c>
      <c r="CH44" s="43" t="s">
        <v>4617</v>
      </c>
      <c r="CI44" s="43" t="s">
        <v>16</v>
      </c>
      <c r="CJ44" s="45" t="s">
        <v>17</v>
      </c>
      <c r="CK44" s="23">
        <v>0.5</v>
      </c>
      <c r="CL44" s="58">
        <v>0.5</v>
      </c>
      <c r="CM44" s="24" t="s">
        <v>19</v>
      </c>
      <c r="CN44" s="25">
        <v>0.64959999999999996</v>
      </c>
      <c r="CO44" s="26">
        <v>16.5</v>
      </c>
      <c r="CP44" s="27">
        <v>0.125</v>
      </c>
      <c r="CQ44" s="21" t="s">
        <v>20</v>
      </c>
    </row>
    <row r="45" spans="51:95" ht="15" customHeight="1" x14ac:dyDescent="0.2">
      <c r="CA45" s="14" t="s">
        <v>96</v>
      </c>
      <c r="CB45" s="39" t="s">
        <v>12</v>
      </c>
      <c r="CC45" s="39" t="s">
        <v>4617</v>
      </c>
      <c r="CD45" s="39" t="s">
        <v>13</v>
      </c>
      <c r="CE45" s="22" t="s">
        <v>14</v>
      </c>
      <c r="CF45" s="42" t="s">
        <v>97</v>
      </c>
      <c r="CG45" s="43" t="s">
        <v>12</v>
      </c>
      <c r="CH45" s="43" t="s">
        <v>4617</v>
      </c>
      <c r="CI45" s="43" t="s">
        <v>16</v>
      </c>
      <c r="CJ45" s="45" t="s">
        <v>17</v>
      </c>
      <c r="CK45" s="23">
        <v>0.5</v>
      </c>
      <c r="CL45" s="58">
        <v>0.5</v>
      </c>
      <c r="CM45" s="24">
        <v>0.65625</v>
      </c>
      <c r="CN45" s="25">
        <v>0.65629999999999999</v>
      </c>
      <c r="CO45" s="26">
        <v>16.670000000000002</v>
      </c>
      <c r="CP45" s="27">
        <v>0.125</v>
      </c>
      <c r="CQ45" s="21" t="s">
        <v>20</v>
      </c>
    </row>
    <row r="46" spans="51:95" ht="15" customHeight="1" x14ac:dyDescent="0.2">
      <c r="CA46" s="14" t="s">
        <v>98</v>
      </c>
      <c r="CB46" s="39" t="s">
        <v>12</v>
      </c>
      <c r="CC46" s="39" t="s">
        <v>4617</v>
      </c>
      <c r="CD46" s="39" t="s">
        <v>13</v>
      </c>
      <c r="CE46" s="22" t="s">
        <v>14</v>
      </c>
      <c r="CF46" s="42" t="s">
        <v>99</v>
      </c>
      <c r="CG46" s="43" t="s">
        <v>12</v>
      </c>
      <c r="CH46" s="43" t="s">
        <v>4617</v>
      </c>
      <c r="CI46" s="43" t="s">
        <v>16</v>
      </c>
      <c r="CJ46" s="45" t="s">
        <v>17</v>
      </c>
      <c r="CK46" s="23">
        <v>0.5</v>
      </c>
      <c r="CL46" s="58">
        <v>0.5</v>
      </c>
      <c r="CM46" s="24" t="s">
        <v>19</v>
      </c>
      <c r="CN46" s="25">
        <v>0.66930000000000001</v>
      </c>
      <c r="CO46" s="26">
        <v>17</v>
      </c>
      <c r="CP46" s="27">
        <v>0.125</v>
      </c>
      <c r="CQ46" s="21" t="s">
        <v>20</v>
      </c>
    </row>
    <row r="47" spans="51:95" ht="15" customHeight="1" x14ac:dyDescent="0.2">
      <c r="CA47" s="14" t="s">
        <v>100</v>
      </c>
      <c r="CB47" s="39" t="s">
        <v>12</v>
      </c>
      <c r="CC47" s="39" t="s">
        <v>4617</v>
      </c>
      <c r="CD47" s="39" t="s">
        <v>13</v>
      </c>
      <c r="CE47" s="22" t="s">
        <v>14</v>
      </c>
      <c r="CF47" s="42" t="s">
        <v>101</v>
      </c>
      <c r="CG47" s="43" t="s">
        <v>12</v>
      </c>
      <c r="CH47" s="43" t="s">
        <v>4617</v>
      </c>
      <c r="CI47" s="43" t="s">
        <v>16</v>
      </c>
      <c r="CJ47" s="45" t="s">
        <v>17</v>
      </c>
      <c r="CK47" s="23">
        <v>0.5</v>
      </c>
      <c r="CL47" s="58">
        <v>0.5</v>
      </c>
      <c r="CM47" s="24">
        <v>0.671875</v>
      </c>
      <c r="CN47" s="25">
        <v>0.67190000000000005</v>
      </c>
      <c r="CO47" s="26">
        <v>17.07</v>
      </c>
      <c r="CP47" s="27">
        <v>0.125</v>
      </c>
      <c r="CQ47" s="21" t="s">
        <v>20</v>
      </c>
    </row>
    <row r="48" spans="51:95" ht="15" customHeight="1" x14ac:dyDescent="0.2">
      <c r="CA48" s="14" t="s">
        <v>102</v>
      </c>
      <c r="CB48" s="39" t="s">
        <v>12</v>
      </c>
      <c r="CC48" s="39" t="s">
        <v>4617</v>
      </c>
      <c r="CD48" s="39" t="s">
        <v>13</v>
      </c>
      <c r="CE48" s="22" t="s">
        <v>14</v>
      </c>
      <c r="CF48" s="42" t="s">
        <v>103</v>
      </c>
      <c r="CG48" s="43" t="s">
        <v>12</v>
      </c>
      <c r="CH48" s="43" t="s">
        <v>4617</v>
      </c>
      <c r="CI48" s="43" t="s">
        <v>16</v>
      </c>
      <c r="CJ48" s="45" t="s">
        <v>17</v>
      </c>
      <c r="CK48" s="23">
        <v>0.5</v>
      </c>
      <c r="CL48" s="58">
        <v>0.5</v>
      </c>
      <c r="CM48" s="24">
        <v>0.6875</v>
      </c>
      <c r="CN48" s="25">
        <v>0.6875</v>
      </c>
      <c r="CO48" s="26">
        <v>17.46</v>
      </c>
      <c r="CP48" s="27">
        <v>0.125</v>
      </c>
      <c r="CQ48" s="21" t="s">
        <v>20</v>
      </c>
    </row>
    <row r="49" spans="79:95" ht="15" customHeight="1" x14ac:dyDescent="0.2">
      <c r="CA49" s="14" t="s">
        <v>104</v>
      </c>
      <c r="CB49" s="39" t="s">
        <v>12</v>
      </c>
      <c r="CC49" s="39" t="s">
        <v>4617</v>
      </c>
      <c r="CD49" s="39" t="s">
        <v>13</v>
      </c>
      <c r="CE49" s="22" t="s">
        <v>14</v>
      </c>
      <c r="CF49" s="42" t="s">
        <v>105</v>
      </c>
      <c r="CG49" s="43" t="s">
        <v>12</v>
      </c>
      <c r="CH49" s="43" t="s">
        <v>4617</v>
      </c>
      <c r="CI49" s="43" t="s">
        <v>16</v>
      </c>
      <c r="CJ49" s="45" t="s">
        <v>17</v>
      </c>
      <c r="CK49" s="23">
        <v>0.5</v>
      </c>
      <c r="CL49" s="58">
        <v>0.5</v>
      </c>
      <c r="CM49" s="24" t="s">
        <v>19</v>
      </c>
      <c r="CN49" s="25">
        <v>0.68899999999999995</v>
      </c>
      <c r="CO49" s="26">
        <v>17.5</v>
      </c>
      <c r="CP49" s="27">
        <v>0.125</v>
      </c>
      <c r="CQ49" s="21" t="s">
        <v>20</v>
      </c>
    </row>
    <row r="50" spans="79:95" ht="15" customHeight="1" x14ac:dyDescent="0.2">
      <c r="CA50" s="14" t="s">
        <v>106</v>
      </c>
      <c r="CB50" s="39" t="s">
        <v>12</v>
      </c>
      <c r="CC50" s="39" t="s">
        <v>4617</v>
      </c>
      <c r="CD50" s="39" t="s">
        <v>13</v>
      </c>
      <c r="CE50" s="22" t="s">
        <v>14</v>
      </c>
      <c r="CF50" s="46" t="s">
        <v>107</v>
      </c>
      <c r="CG50" s="43" t="s">
        <v>12</v>
      </c>
      <c r="CH50" s="43" t="s">
        <v>4617</v>
      </c>
      <c r="CI50" s="43" t="s">
        <v>16</v>
      </c>
      <c r="CJ50" s="45" t="s">
        <v>17</v>
      </c>
      <c r="CK50" s="23">
        <v>1</v>
      </c>
      <c r="CL50" s="58">
        <v>1</v>
      </c>
      <c r="CM50" s="24">
        <v>0.703125</v>
      </c>
      <c r="CN50" s="25">
        <v>0.70309999999999995</v>
      </c>
      <c r="CO50" s="26">
        <v>17.86</v>
      </c>
      <c r="CP50" s="27">
        <v>0.15625</v>
      </c>
      <c r="CQ50" s="21" t="s">
        <v>20</v>
      </c>
    </row>
    <row r="51" spans="79:95" ht="15" customHeight="1" x14ac:dyDescent="0.2">
      <c r="CA51" s="14" t="s">
        <v>108</v>
      </c>
      <c r="CB51" s="39" t="s">
        <v>12</v>
      </c>
      <c r="CC51" s="39" t="s">
        <v>4617</v>
      </c>
      <c r="CD51" s="39" t="s">
        <v>13</v>
      </c>
      <c r="CE51" s="22" t="s">
        <v>14</v>
      </c>
      <c r="CF51" s="46" t="s">
        <v>109</v>
      </c>
      <c r="CG51" s="43" t="s">
        <v>12</v>
      </c>
      <c r="CH51" s="43" t="s">
        <v>4617</v>
      </c>
      <c r="CI51" s="43" t="s">
        <v>16</v>
      </c>
      <c r="CJ51" s="45" t="s">
        <v>17</v>
      </c>
      <c r="CK51" s="23">
        <v>1</v>
      </c>
      <c r="CL51" s="58">
        <v>1</v>
      </c>
      <c r="CM51" s="24" t="s">
        <v>19</v>
      </c>
      <c r="CN51" s="25">
        <v>0.7087</v>
      </c>
      <c r="CO51" s="26">
        <v>18</v>
      </c>
      <c r="CP51" s="27">
        <v>0.15625</v>
      </c>
      <c r="CQ51" s="21" t="s">
        <v>20</v>
      </c>
    </row>
    <row r="52" spans="79:95" ht="15" customHeight="1" x14ac:dyDescent="0.2">
      <c r="CA52" s="14" t="s">
        <v>110</v>
      </c>
      <c r="CB52" s="39" t="s">
        <v>12</v>
      </c>
      <c r="CC52" s="39" t="s">
        <v>4617</v>
      </c>
      <c r="CD52" s="39" t="s">
        <v>13</v>
      </c>
      <c r="CE52" s="22" t="s">
        <v>14</v>
      </c>
      <c r="CF52" s="42" t="s">
        <v>111</v>
      </c>
      <c r="CG52" s="43" t="s">
        <v>12</v>
      </c>
      <c r="CH52" s="43" t="s">
        <v>4617</v>
      </c>
      <c r="CI52" s="43" t="s">
        <v>16</v>
      </c>
      <c r="CJ52" s="45" t="s">
        <v>17</v>
      </c>
      <c r="CK52" s="23">
        <v>1</v>
      </c>
      <c r="CL52" s="58">
        <v>1</v>
      </c>
      <c r="CM52" s="24">
        <v>0.71875</v>
      </c>
      <c r="CN52" s="25">
        <v>0.71879999999999999</v>
      </c>
      <c r="CO52" s="26">
        <v>18.260000000000002</v>
      </c>
      <c r="CP52" s="27">
        <v>0.15625</v>
      </c>
      <c r="CQ52" s="21" t="s">
        <v>20</v>
      </c>
    </row>
    <row r="53" spans="79:95" ht="15" customHeight="1" x14ac:dyDescent="0.2">
      <c r="CA53" s="14" t="s">
        <v>112</v>
      </c>
      <c r="CB53" s="39" t="s">
        <v>12</v>
      </c>
      <c r="CC53" s="39" t="s">
        <v>4617</v>
      </c>
      <c r="CD53" s="39" t="s">
        <v>13</v>
      </c>
      <c r="CE53" s="22" t="s">
        <v>14</v>
      </c>
      <c r="CF53" s="42" t="s">
        <v>113</v>
      </c>
      <c r="CG53" s="43" t="s">
        <v>12</v>
      </c>
      <c r="CH53" s="43" t="s">
        <v>4617</v>
      </c>
      <c r="CI53" s="43" t="s">
        <v>16</v>
      </c>
      <c r="CJ53" s="45" t="s">
        <v>17</v>
      </c>
      <c r="CK53" s="23">
        <v>1</v>
      </c>
      <c r="CL53" s="58">
        <v>1</v>
      </c>
      <c r="CM53" s="24" t="s">
        <v>19</v>
      </c>
      <c r="CN53" s="25">
        <v>0.72829999999999995</v>
      </c>
      <c r="CO53" s="26">
        <v>18.5</v>
      </c>
      <c r="CP53" s="27">
        <v>0.15625</v>
      </c>
      <c r="CQ53" s="21" t="s">
        <v>20</v>
      </c>
    </row>
    <row r="54" spans="79:95" ht="15" customHeight="1" x14ac:dyDescent="0.2">
      <c r="CA54" s="14" t="s">
        <v>114</v>
      </c>
      <c r="CB54" s="39" t="s">
        <v>12</v>
      </c>
      <c r="CC54" s="39" t="s">
        <v>4617</v>
      </c>
      <c r="CD54" s="39" t="s">
        <v>13</v>
      </c>
      <c r="CE54" s="22" t="s">
        <v>14</v>
      </c>
      <c r="CF54" s="42" t="s">
        <v>115</v>
      </c>
      <c r="CG54" s="43" t="s">
        <v>12</v>
      </c>
      <c r="CH54" s="43" t="s">
        <v>4617</v>
      </c>
      <c r="CI54" s="43" t="s">
        <v>16</v>
      </c>
      <c r="CJ54" s="45" t="s">
        <v>17</v>
      </c>
      <c r="CK54" s="23">
        <v>1</v>
      </c>
      <c r="CL54" s="58">
        <v>1</v>
      </c>
      <c r="CM54" s="24">
        <v>0.734375</v>
      </c>
      <c r="CN54" s="25">
        <v>0.73440000000000005</v>
      </c>
      <c r="CO54" s="26">
        <v>18.649999999999999</v>
      </c>
      <c r="CP54" s="27">
        <v>0.15625</v>
      </c>
      <c r="CQ54" s="21" t="s">
        <v>20</v>
      </c>
    </row>
    <row r="55" spans="79:95" ht="15" customHeight="1" x14ac:dyDescent="0.2">
      <c r="CA55" s="14" t="s">
        <v>116</v>
      </c>
      <c r="CB55" s="39" t="s">
        <v>12</v>
      </c>
      <c r="CC55" s="39" t="s">
        <v>4617</v>
      </c>
      <c r="CD55" s="39" t="s">
        <v>13</v>
      </c>
      <c r="CE55" s="22" t="s">
        <v>14</v>
      </c>
      <c r="CF55" s="42" t="s">
        <v>117</v>
      </c>
      <c r="CG55" s="43" t="s">
        <v>12</v>
      </c>
      <c r="CH55" s="43" t="s">
        <v>4617</v>
      </c>
      <c r="CI55" s="43" t="s">
        <v>16</v>
      </c>
      <c r="CJ55" s="45" t="s">
        <v>17</v>
      </c>
      <c r="CK55" s="23">
        <v>1</v>
      </c>
      <c r="CL55" s="58">
        <v>1</v>
      </c>
      <c r="CM55" s="24" t="s">
        <v>19</v>
      </c>
      <c r="CN55" s="25">
        <v>0.748</v>
      </c>
      <c r="CO55" s="26">
        <v>19</v>
      </c>
      <c r="CP55" s="27">
        <v>0.15625</v>
      </c>
      <c r="CQ55" s="21" t="s">
        <v>20</v>
      </c>
    </row>
    <row r="56" spans="79:95" ht="15" customHeight="1" x14ac:dyDescent="0.2">
      <c r="CA56" s="14" t="s">
        <v>118</v>
      </c>
      <c r="CB56" s="39" t="s">
        <v>12</v>
      </c>
      <c r="CC56" s="39" t="s">
        <v>4617</v>
      </c>
      <c r="CD56" s="39" t="s">
        <v>13</v>
      </c>
      <c r="CE56" s="22" t="s">
        <v>14</v>
      </c>
      <c r="CF56" s="42" t="s">
        <v>119</v>
      </c>
      <c r="CG56" s="43" t="s">
        <v>12</v>
      </c>
      <c r="CH56" s="43" t="s">
        <v>4617</v>
      </c>
      <c r="CI56" s="43" t="s">
        <v>16</v>
      </c>
      <c r="CJ56" s="45" t="s">
        <v>17</v>
      </c>
      <c r="CK56" s="23">
        <v>1</v>
      </c>
      <c r="CL56" s="58">
        <v>1</v>
      </c>
      <c r="CM56" s="24">
        <v>0.75</v>
      </c>
      <c r="CN56" s="25">
        <v>0.75</v>
      </c>
      <c r="CO56" s="26">
        <v>19.05</v>
      </c>
      <c r="CP56" s="27">
        <v>0.15625</v>
      </c>
      <c r="CQ56" s="21" t="s">
        <v>20</v>
      </c>
    </row>
    <row r="57" spans="79:95" ht="15" customHeight="1" x14ac:dyDescent="0.2">
      <c r="CA57" s="14" t="s">
        <v>120</v>
      </c>
      <c r="CB57" s="39" t="s">
        <v>12</v>
      </c>
      <c r="CC57" s="39" t="s">
        <v>4617</v>
      </c>
      <c r="CD57" s="39" t="s">
        <v>13</v>
      </c>
      <c r="CE57" s="22" t="s">
        <v>14</v>
      </c>
      <c r="CF57" s="42"/>
      <c r="CG57" s="43"/>
      <c r="CH57" s="43"/>
      <c r="CI57" s="43"/>
      <c r="CJ57" s="45"/>
      <c r="CK57" s="23">
        <v>1</v>
      </c>
      <c r="CL57" s="58"/>
      <c r="CM57" s="24">
        <v>0.765625</v>
      </c>
      <c r="CN57" s="25">
        <v>0.76559999999999995</v>
      </c>
      <c r="CO57" s="26">
        <v>19.45</v>
      </c>
      <c r="CP57" s="27">
        <v>0.15625</v>
      </c>
      <c r="CQ57" s="21" t="s">
        <v>45</v>
      </c>
    </row>
    <row r="58" spans="79:95" ht="15" customHeight="1" x14ac:dyDescent="0.2">
      <c r="CA58" s="14" t="s">
        <v>121</v>
      </c>
      <c r="CB58" s="39" t="s">
        <v>12</v>
      </c>
      <c r="CC58" s="39" t="s">
        <v>4617</v>
      </c>
      <c r="CD58" s="39" t="s">
        <v>13</v>
      </c>
      <c r="CE58" s="22" t="s">
        <v>14</v>
      </c>
      <c r="CF58" s="42" t="s">
        <v>122</v>
      </c>
      <c r="CG58" s="43" t="s">
        <v>12</v>
      </c>
      <c r="CH58" s="43" t="s">
        <v>4617</v>
      </c>
      <c r="CI58" s="43" t="s">
        <v>16</v>
      </c>
      <c r="CJ58" s="45" t="s">
        <v>17</v>
      </c>
      <c r="CK58" s="23">
        <v>1</v>
      </c>
      <c r="CL58" s="58">
        <v>1</v>
      </c>
      <c r="CM58" s="24" t="s">
        <v>19</v>
      </c>
      <c r="CN58" s="25">
        <v>0.76770000000000005</v>
      </c>
      <c r="CO58" s="26">
        <v>19.5</v>
      </c>
      <c r="CP58" s="27">
        <v>0.15625</v>
      </c>
      <c r="CQ58" s="21" t="s">
        <v>20</v>
      </c>
    </row>
    <row r="59" spans="79:95" ht="15" customHeight="1" x14ac:dyDescent="0.2">
      <c r="CA59" s="14" t="s">
        <v>123</v>
      </c>
      <c r="CB59" s="39" t="s">
        <v>12</v>
      </c>
      <c r="CC59" s="39" t="s">
        <v>4617</v>
      </c>
      <c r="CD59" s="39" t="s">
        <v>13</v>
      </c>
      <c r="CE59" s="22" t="s">
        <v>14</v>
      </c>
      <c r="CF59" s="42" t="s">
        <v>124</v>
      </c>
      <c r="CG59" s="43" t="s">
        <v>12</v>
      </c>
      <c r="CH59" s="43" t="s">
        <v>4617</v>
      </c>
      <c r="CI59" s="43" t="s">
        <v>16</v>
      </c>
      <c r="CJ59" s="45" t="s">
        <v>17</v>
      </c>
      <c r="CK59" s="23">
        <v>1</v>
      </c>
      <c r="CL59" s="58">
        <v>1</v>
      </c>
      <c r="CM59" s="24">
        <v>0.78125</v>
      </c>
      <c r="CN59" s="25">
        <v>0.78129999999999999</v>
      </c>
      <c r="CO59" s="26">
        <v>19.84</v>
      </c>
      <c r="CP59" s="27">
        <v>0.15625</v>
      </c>
      <c r="CQ59" s="21" t="s">
        <v>20</v>
      </c>
    </row>
    <row r="60" spans="79:95" ht="15" customHeight="1" x14ac:dyDescent="0.2">
      <c r="CA60" s="14" t="s">
        <v>125</v>
      </c>
      <c r="CB60" s="39" t="s">
        <v>12</v>
      </c>
      <c r="CC60" s="39" t="s">
        <v>4617</v>
      </c>
      <c r="CD60" s="39" t="s">
        <v>13</v>
      </c>
      <c r="CE60" s="22" t="s">
        <v>14</v>
      </c>
      <c r="CF60" s="42" t="s">
        <v>126</v>
      </c>
      <c r="CG60" s="43" t="s">
        <v>12</v>
      </c>
      <c r="CH60" s="43" t="s">
        <v>4617</v>
      </c>
      <c r="CI60" s="43" t="s">
        <v>16</v>
      </c>
      <c r="CJ60" s="45" t="s">
        <v>17</v>
      </c>
      <c r="CK60" s="23">
        <v>1</v>
      </c>
      <c r="CL60" s="58">
        <v>1</v>
      </c>
      <c r="CM60" s="24" t="s">
        <v>19</v>
      </c>
      <c r="CN60" s="25">
        <v>0.78739999999999999</v>
      </c>
      <c r="CO60" s="26">
        <v>20</v>
      </c>
      <c r="CP60" s="27">
        <v>0.15625</v>
      </c>
      <c r="CQ60" s="21" t="s">
        <v>20</v>
      </c>
    </row>
    <row r="61" spans="79:95" ht="15" customHeight="1" x14ac:dyDescent="0.2">
      <c r="CA61" s="14" t="s">
        <v>127</v>
      </c>
      <c r="CB61" s="39" t="s">
        <v>12</v>
      </c>
      <c r="CC61" s="39" t="s">
        <v>4617</v>
      </c>
      <c r="CD61" s="39" t="s">
        <v>13</v>
      </c>
      <c r="CE61" s="22" t="s">
        <v>14</v>
      </c>
      <c r="CF61" s="42" t="s">
        <v>128</v>
      </c>
      <c r="CG61" s="43" t="s">
        <v>12</v>
      </c>
      <c r="CH61" s="43" t="s">
        <v>4617</v>
      </c>
      <c r="CI61" s="43" t="s">
        <v>16</v>
      </c>
      <c r="CJ61" s="45" t="s">
        <v>17</v>
      </c>
      <c r="CK61" s="23">
        <v>1</v>
      </c>
      <c r="CL61" s="58">
        <v>1</v>
      </c>
      <c r="CM61" s="24">
        <v>0.796875</v>
      </c>
      <c r="CN61" s="25">
        <v>0.79690000000000005</v>
      </c>
      <c r="CO61" s="26">
        <v>20.239999999999998</v>
      </c>
      <c r="CP61" s="27">
        <v>0.15625</v>
      </c>
      <c r="CQ61" s="21" t="s">
        <v>20</v>
      </c>
    </row>
    <row r="62" spans="79:95" ht="15" customHeight="1" x14ac:dyDescent="0.2">
      <c r="CA62" s="14" t="s">
        <v>129</v>
      </c>
      <c r="CB62" s="39" t="s">
        <v>12</v>
      </c>
      <c r="CC62" s="39" t="s">
        <v>4617</v>
      </c>
      <c r="CD62" s="39" t="s">
        <v>13</v>
      </c>
      <c r="CE62" s="22" t="s">
        <v>14</v>
      </c>
      <c r="CF62" s="42"/>
      <c r="CG62" s="43"/>
      <c r="CH62" s="43"/>
      <c r="CI62" s="43"/>
      <c r="CJ62" s="45"/>
      <c r="CK62" s="23">
        <v>1</v>
      </c>
      <c r="CL62" s="58"/>
      <c r="CM62" s="24" t="s">
        <v>19</v>
      </c>
      <c r="CN62" s="25">
        <v>0.80100000000000005</v>
      </c>
      <c r="CO62" s="26">
        <v>20.34</v>
      </c>
      <c r="CP62" s="27">
        <v>0.15625</v>
      </c>
      <c r="CQ62" s="21" t="s">
        <v>45</v>
      </c>
    </row>
    <row r="63" spans="79:95" ht="15" customHeight="1" x14ac:dyDescent="0.2">
      <c r="CA63" s="14" t="s">
        <v>130</v>
      </c>
      <c r="CB63" s="39" t="s">
        <v>12</v>
      </c>
      <c r="CC63" s="39" t="s">
        <v>4617</v>
      </c>
      <c r="CD63" s="39" t="s">
        <v>13</v>
      </c>
      <c r="CE63" s="22" t="s">
        <v>14</v>
      </c>
      <c r="CF63" s="42" t="s">
        <v>131</v>
      </c>
      <c r="CG63" s="43" t="s">
        <v>12</v>
      </c>
      <c r="CH63" s="43" t="s">
        <v>4617</v>
      </c>
      <c r="CI63" s="43" t="s">
        <v>16</v>
      </c>
      <c r="CJ63" s="45" t="s">
        <v>17</v>
      </c>
      <c r="CK63" s="23">
        <v>1</v>
      </c>
      <c r="CL63" s="58">
        <v>1</v>
      </c>
      <c r="CM63" s="24" t="s">
        <v>19</v>
      </c>
      <c r="CN63" s="25">
        <v>0.80710000000000004</v>
      </c>
      <c r="CO63" s="26">
        <v>20.5</v>
      </c>
      <c r="CP63" s="27">
        <v>0.15625</v>
      </c>
      <c r="CQ63" s="21" t="s">
        <v>20</v>
      </c>
    </row>
    <row r="64" spans="79:95" ht="15" customHeight="1" x14ac:dyDescent="0.2">
      <c r="CA64" s="14" t="s">
        <v>132</v>
      </c>
      <c r="CB64" s="39" t="s">
        <v>12</v>
      </c>
      <c r="CC64" s="39" t="s">
        <v>4617</v>
      </c>
      <c r="CD64" s="39" t="s">
        <v>13</v>
      </c>
      <c r="CE64" s="22" t="s">
        <v>14</v>
      </c>
      <c r="CF64" s="42" t="s">
        <v>133</v>
      </c>
      <c r="CG64" s="43" t="s">
        <v>12</v>
      </c>
      <c r="CH64" s="43" t="s">
        <v>4617</v>
      </c>
      <c r="CI64" s="43" t="s">
        <v>16</v>
      </c>
      <c r="CJ64" s="45" t="s">
        <v>17</v>
      </c>
      <c r="CK64" s="23">
        <v>1</v>
      </c>
      <c r="CL64" s="58">
        <v>1</v>
      </c>
      <c r="CM64" s="24">
        <v>0.8125</v>
      </c>
      <c r="CN64" s="25">
        <v>0.8125</v>
      </c>
      <c r="CO64" s="26">
        <v>20.64</v>
      </c>
      <c r="CP64" s="27">
        <v>0.15625</v>
      </c>
      <c r="CQ64" s="21" t="s">
        <v>20</v>
      </c>
    </row>
    <row r="65" spans="79:95" ht="15" customHeight="1" x14ac:dyDescent="0.2">
      <c r="CA65" s="14" t="s">
        <v>134</v>
      </c>
      <c r="CB65" s="39" t="s">
        <v>12</v>
      </c>
      <c r="CC65" s="39" t="s">
        <v>4617</v>
      </c>
      <c r="CD65" s="39" t="s">
        <v>13</v>
      </c>
      <c r="CE65" s="22" t="s">
        <v>14</v>
      </c>
      <c r="CF65" s="42" t="s">
        <v>135</v>
      </c>
      <c r="CG65" s="43" t="s">
        <v>12</v>
      </c>
      <c r="CH65" s="43" t="s">
        <v>4617</v>
      </c>
      <c r="CI65" s="43" t="s">
        <v>16</v>
      </c>
      <c r="CJ65" s="45" t="s">
        <v>17</v>
      </c>
      <c r="CK65" s="23">
        <v>1</v>
      </c>
      <c r="CL65" s="58">
        <v>1</v>
      </c>
      <c r="CM65" s="24" t="s">
        <v>19</v>
      </c>
      <c r="CN65" s="25">
        <v>0.82679999999999998</v>
      </c>
      <c r="CO65" s="26">
        <v>21</v>
      </c>
      <c r="CP65" s="27">
        <v>0.15625</v>
      </c>
      <c r="CQ65" s="21" t="s">
        <v>20</v>
      </c>
    </row>
    <row r="66" spans="79:95" ht="15" customHeight="1" x14ac:dyDescent="0.2">
      <c r="CA66" s="14" t="s">
        <v>136</v>
      </c>
      <c r="CB66" s="39" t="s">
        <v>12</v>
      </c>
      <c r="CC66" s="39" t="s">
        <v>4617</v>
      </c>
      <c r="CD66" s="39" t="s">
        <v>13</v>
      </c>
      <c r="CE66" s="22" t="s">
        <v>14</v>
      </c>
      <c r="CF66" s="42" t="s">
        <v>137</v>
      </c>
      <c r="CG66" s="43" t="s">
        <v>12</v>
      </c>
      <c r="CH66" s="43" t="s">
        <v>4617</v>
      </c>
      <c r="CI66" s="43" t="s">
        <v>16</v>
      </c>
      <c r="CJ66" s="45" t="s">
        <v>17</v>
      </c>
      <c r="CK66" s="23">
        <v>1</v>
      </c>
      <c r="CL66" s="58">
        <v>1</v>
      </c>
      <c r="CM66" s="24">
        <v>0.84375</v>
      </c>
      <c r="CN66" s="25">
        <v>0.84379999999999999</v>
      </c>
      <c r="CO66" s="26">
        <v>21.43</v>
      </c>
      <c r="CP66" s="27">
        <v>0.15625</v>
      </c>
      <c r="CQ66" s="21" t="s">
        <v>20</v>
      </c>
    </row>
    <row r="67" spans="79:95" ht="15" customHeight="1" x14ac:dyDescent="0.2">
      <c r="CA67" s="14" t="s">
        <v>138</v>
      </c>
      <c r="CB67" s="39" t="s">
        <v>12</v>
      </c>
      <c r="CC67" s="39" t="s">
        <v>4617</v>
      </c>
      <c r="CD67" s="39" t="s">
        <v>13</v>
      </c>
      <c r="CE67" s="22" t="s">
        <v>14</v>
      </c>
      <c r="CF67" s="42"/>
      <c r="CG67" s="43"/>
      <c r="CH67" s="43"/>
      <c r="CI67" s="43"/>
      <c r="CJ67" s="45"/>
      <c r="CK67" s="23">
        <v>1</v>
      </c>
      <c r="CL67" s="58"/>
      <c r="CM67" s="24" t="s">
        <v>19</v>
      </c>
      <c r="CN67" s="25">
        <v>0.84650000000000003</v>
      </c>
      <c r="CO67" s="26">
        <v>21.5</v>
      </c>
      <c r="CP67" s="27">
        <v>0.15625</v>
      </c>
      <c r="CQ67" s="21" t="s">
        <v>45</v>
      </c>
    </row>
    <row r="68" spans="79:95" ht="15" customHeight="1" x14ac:dyDescent="0.2">
      <c r="CA68" s="14" t="s">
        <v>139</v>
      </c>
      <c r="CB68" s="39" t="s">
        <v>12</v>
      </c>
      <c r="CC68" s="39" t="s">
        <v>4617</v>
      </c>
      <c r="CD68" s="39" t="s">
        <v>13</v>
      </c>
      <c r="CE68" s="22" t="s">
        <v>14</v>
      </c>
      <c r="CF68" s="42" t="s">
        <v>140</v>
      </c>
      <c r="CG68" s="43" t="s">
        <v>12</v>
      </c>
      <c r="CH68" s="43" t="s">
        <v>4617</v>
      </c>
      <c r="CI68" s="43" t="s">
        <v>16</v>
      </c>
      <c r="CJ68" s="45" t="s">
        <v>17</v>
      </c>
      <c r="CK68" s="23">
        <v>1.5</v>
      </c>
      <c r="CL68" s="58">
        <v>1.5</v>
      </c>
      <c r="CM68" s="24">
        <v>0.859375</v>
      </c>
      <c r="CN68" s="25">
        <v>0.85940000000000005</v>
      </c>
      <c r="CO68" s="26">
        <v>21.83</v>
      </c>
      <c r="CP68" s="27">
        <v>0.15625</v>
      </c>
      <c r="CQ68" s="21" t="s">
        <v>20</v>
      </c>
    </row>
    <row r="69" spans="79:95" ht="15" customHeight="1" x14ac:dyDescent="0.2">
      <c r="CA69" s="14" t="s">
        <v>141</v>
      </c>
      <c r="CB69" s="39" t="s">
        <v>12</v>
      </c>
      <c r="CC69" s="39" t="s">
        <v>4617</v>
      </c>
      <c r="CD69" s="39" t="s">
        <v>13</v>
      </c>
      <c r="CE69" s="22" t="s">
        <v>14</v>
      </c>
      <c r="CF69" s="42" t="s">
        <v>142</v>
      </c>
      <c r="CG69" s="43" t="s">
        <v>12</v>
      </c>
      <c r="CH69" s="43" t="s">
        <v>4617</v>
      </c>
      <c r="CI69" s="43" t="s">
        <v>16</v>
      </c>
      <c r="CJ69" s="45" t="s">
        <v>17</v>
      </c>
      <c r="CK69" s="23">
        <v>1.5</v>
      </c>
      <c r="CL69" s="58">
        <v>1.5</v>
      </c>
      <c r="CM69" s="24" t="s">
        <v>19</v>
      </c>
      <c r="CN69" s="25">
        <v>0.86609999999999998</v>
      </c>
      <c r="CO69" s="26">
        <v>22</v>
      </c>
      <c r="CP69" s="27">
        <v>0.15625</v>
      </c>
      <c r="CQ69" s="21" t="s">
        <v>20</v>
      </c>
    </row>
    <row r="70" spans="79:95" ht="15" customHeight="1" x14ac:dyDescent="0.2">
      <c r="CA70" s="14" t="s">
        <v>143</v>
      </c>
      <c r="CB70" s="39" t="s">
        <v>12</v>
      </c>
      <c r="CC70" s="39" t="s">
        <v>4617</v>
      </c>
      <c r="CD70" s="39" t="s">
        <v>13</v>
      </c>
      <c r="CE70" s="22" t="s">
        <v>14</v>
      </c>
      <c r="CF70" s="42" t="s">
        <v>144</v>
      </c>
      <c r="CG70" s="43" t="s">
        <v>12</v>
      </c>
      <c r="CH70" s="43" t="s">
        <v>4617</v>
      </c>
      <c r="CI70" s="43" t="s">
        <v>16</v>
      </c>
      <c r="CJ70" s="45" t="s">
        <v>17</v>
      </c>
      <c r="CK70" s="23">
        <v>1.5</v>
      </c>
      <c r="CL70" s="58">
        <v>1.5</v>
      </c>
      <c r="CM70" s="24">
        <v>0.875</v>
      </c>
      <c r="CN70" s="25">
        <v>0.875</v>
      </c>
      <c r="CO70" s="26">
        <v>22.23</v>
      </c>
      <c r="CP70" s="27">
        <v>0.15625</v>
      </c>
      <c r="CQ70" s="21" t="s">
        <v>20</v>
      </c>
    </row>
    <row r="71" spans="79:95" ht="15" customHeight="1" x14ac:dyDescent="0.2">
      <c r="CA71" s="14" t="s">
        <v>145</v>
      </c>
      <c r="CB71" s="39" t="s">
        <v>12</v>
      </c>
      <c r="CC71" s="39" t="s">
        <v>4617</v>
      </c>
      <c r="CD71" s="39" t="s">
        <v>13</v>
      </c>
      <c r="CE71" s="22" t="s">
        <v>14</v>
      </c>
      <c r="CF71" s="42"/>
      <c r="CG71" s="43"/>
      <c r="CH71" s="43"/>
      <c r="CI71" s="43"/>
      <c r="CJ71" s="45"/>
      <c r="CK71" s="23">
        <v>1.5</v>
      </c>
      <c r="CL71" s="58"/>
      <c r="CM71" s="24" t="s">
        <v>19</v>
      </c>
      <c r="CN71" s="25">
        <v>0.88580000000000003</v>
      </c>
      <c r="CO71" s="26">
        <v>22.5</v>
      </c>
      <c r="CP71" s="27">
        <v>0.15625</v>
      </c>
      <c r="CQ71" s="21" t="s">
        <v>45</v>
      </c>
    </row>
    <row r="72" spans="79:95" ht="15" customHeight="1" x14ac:dyDescent="0.2">
      <c r="CA72" s="14" t="s">
        <v>146</v>
      </c>
      <c r="CB72" s="39" t="s">
        <v>12</v>
      </c>
      <c r="CC72" s="39" t="s">
        <v>4617</v>
      </c>
      <c r="CD72" s="39" t="s">
        <v>13</v>
      </c>
      <c r="CE72" s="22" t="s">
        <v>14</v>
      </c>
      <c r="CF72" s="42" t="s">
        <v>147</v>
      </c>
      <c r="CG72" s="43" t="s">
        <v>12</v>
      </c>
      <c r="CH72" s="43" t="s">
        <v>4617</v>
      </c>
      <c r="CI72" s="43" t="s">
        <v>16</v>
      </c>
      <c r="CJ72" s="45" t="s">
        <v>17</v>
      </c>
      <c r="CK72" s="23">
        <v>1.5</v>
      </c>
      <c r="CL72" s="58">
        <v>1.5</v>
      </c>
      <c r="CM72" s="24">
        <v>0.890625</v>
      </c>
      <c r="CN72" s="25">
        <v>0.89059999999999995</v>
      </c>
      <c r="CO72" s="26">
        <v>22.62</v>
      </c>
      <c r="CP72" s="27">
        <v>0.15625</v>
      </c>
      <c r="CQ72" s="21" t="s">
        <v>20</v>
      </c>
    </row>
    <row r="73" spans="79:95" ht="15" customHeight="1" x14ac:dyDescent="0.2">
      <c r="CA73" s="14" t="s">
        <v>148</v>
      </c>
      <c r="CB73" s="39" t="s">
        <v>12</v>
      </c>
      <c r="CC73" s="39" t="s">
        <v>4617</v>
      </c>
      <c r="CD73" s="39" t="s">
        <v>13</v>
      </c>
      <c r="CE73" s="22" t="s">
        <v>14</v>
      </c>
      <c r="CF73" s="42" t="s">
        <v>149</v>
      </c>
      <c r="CG73" s="43" t="s">
        <v>12</v>
      </c>
      <c r="CH73" s="43" t="s">
        <v>4617</v>
      </c>
      <c r="CI73" s="43" t="s">
        <v>16</v>
      </c>
      <c r="CJ73" s="45" t="s">
        <v>17</v>
      </c>
      <c r="CK73" s="23">
        <v>1.5</v>
      </c>
      <c r="CL73" s="58">
        <v>1.5</v>
      </c>
      <c r="CM73" s="24" t="s">
        <v>19</v>
      </c>
      <c r="CN73" s="25">
        <v>0.90549999999999997</v>
      </c>
      <c r="CO73" s="26">
        <v>23</v>
      </c>
      <c r="CP73" s="27">
        <v>0.15625</v>
      </c>
      <c r="CQ73" s="21" t="s">
        <v>20</v>
      </c>
    </row>
    <row r="74" spans="79:95" ht="15" customHeight="1" x14ac:dyDescent="0.2">
      <c r="CA74" s="14" t="s">
        <v>150</v>
      </c>
      <c r="CB74" s="39" t="s">
        <v>12</v>
      </c>
      <c r="CC74" s="39" t="s">
        <v>4617</v>
      </c>
      <c r="CD74" s="39" t="s">
        <v>13</v>
      </c>
      <c r="CE74" s="22" t="s">
        <v>14</v>
      </c>
      <c r="CF74" s="42" t="s">
        <v>151</v>
      </c>
      <c r="CG74" s="43" t="s">
        <v>12</v>
      </c>
      <c r="CH74" s="43" t="s">
        <v>4617</v>
      </c>
      <c r="CI74" s="43" t="s">
        <v>16</v>
      </c>
      <c r="CJ74" s="45" t="s">
        <v>17</v>
      </c>
      <c r="CK74" s="23">
        <v>1.5</v>
      </c>
      <c r="CL74" s="58">
        <v>1.5</v>
      </c>
      <c r="CM74" s="24">
        <v>0.90625</v>
      </c>
      <c r="CN74" s="25">
        <v>0.90629999999999999</v>
      </c>
      <c r="CO74" s="26">
        <v>23.02</v>
      </c>
      <c r="CP74" s="27">
        <v>0.15625</v>
      </c>
      <c r="CQ74" s="21" t="s">
        <v>20</v>
      </c>
    </row>
    <row r="75" spans="79:95" ht="15" customHeight="1" x14ac:dyDescent="0.2">
      <c r="CA75" s="14" t="s">
        <v>152</v>
      </c>
      <c r="CB75" s="39" t="s">
        <v>12</v>
      </c>
      <c r="CC75" s="39" t="s">
        <v>4617</v>
      </c>
      <c r="CD75" s="39" t="s">
        <v>13</v>
      </c>
      <c r="CE75" s="22" t="s">
        <v>14</v>
      </c>
      <c r="CF75" s="42" t="s">
        <v>153</v>
      </c>
      <c r="CG75" s="43" t="s">
        <v>12</v>
      </c>
      <c r="CH75" s="43" t="s">
        <v>4617</v>
      </c>
      <c r="CI75" s="43" t="s">
        <v>16</v>
      </c>
      <c r="CJ75" s="45" t="s">
        <v>17</v>
      </c>
      <c r="CK75" s="23">
        <v>1.5</v>
      </c>
      <c r="CL75" s="58">
        <v>1.5</v>
      </c>
      <c r="CM75" s="24">
        <v>0.921875</v>
      </c>
      <c r="CN75" s="25">
        <v>0.92190000000000005</v>
      </c>
      <c r="CO75" s="26">
        <v>23.42</v>
      </c>
      <c r="CP75" s="27">
        <v>0.15625</v>
      </c>
      <c r="CQ75" s="21" t="s">
        <v>20</v>
      </c>
    </row>
    <row r="76" spans="79:95" ht="15" customHeight="1" x14ac:dyDescent="0.2">
      <c r="CA76" s="14" t="s">
        <v>154</v>
      </c>
      <c r="CB76" s="39" t="s">
        <v>12</v>
      </c>
      <c r="CC76" s="39" t="s">
        <v>4617</v>
      </c>
      <c r="CD76" s="39" t="s">
        <v>13</v>
      </c>
      <c r="CE76" s="22" t="s">
        <v>14</v>
      </c>
      <c r="CF76" s="42"/>
      <c r="CG76" s="43"/>
      <c r="CH76" s="43"/>
      <c r="CI76" s="43"/>
      <c r="CJ76" s="45"/>
      <c r="CK76" s="23">
        <v>1.5</v>
      </c>
      <c r="CL76" s="58"/>
      <c r="CM76" s="24" t="s">
        <v>19</v>
      </c>
      <c r="CN76" s="25">
        <v>0.92520000000000002</v>
      </c>
      <c r="CO76" s="26">
        <v>23.5</v>
      </c>
      <c r="CP76" s="27">
        <v>0.15625</v>
      </c>
      <c r="CQ76" s="21" t="s">
        <v>45</v>
      </c>
    </row>
    <row r="77" spans="79:95" ht="15" customHeight="1" x14ac:dyDescent="0.2">
      <c r="CA77" s="14" t="s">
        <v>155</v>
      </c>
      <c r="CB77" s="39" t="s">
        <v>12</v>
      </c>
      <c r="CC77" s="39" t="s">
        <v>4617</v>
      </c>
      <c r="CD77" s="39" t="s">
        <v>13</v>
      </c>
      <c r="CE77" s="22" t="s">
        <v>14</v>
      </c>
      <c r="CF77" s="42" t="s">
        <v>156</v>
      </c>
      <c r="CG77" s="43" t="s">
        <v>12</v>
      </c>
      <c r="CH77" s="43" t="s">
        <v>4617</v>
      </c>
      <c r="CI77" s="43" t="s">
        <v>16</v>
      </c>
      <c r="CJ77" s="45" t="s">
        <v>17</v>
      </c>
      <c r="CK77" s="23">
        <v>1.5</v>
      </c>
      <c r="CL77" s="58">
        <v>1.5</v>
      </c>
      <c r="CM77" s="24">
        <v>0.9375</v>
      </c>
      <c r="CN77" s="25">
        <v>0.9375</v>
      </c>
      <c r="CO77" s="26">
        <v>23.81</v>
      </c>
      <c r="CP77" s="27">
        <v>0.15625</v>
      </c>
      <c r="CQ77" s="21" t="s">
        <v>20</v>
      </c>
    </row>
    <row r="78" spans="79:95" ht="15" customHeight="1" x14ac:dyDescent="0.2">
      <c r="CA78" s="14" t="s">
        <v>157</v>
      </c>
      <c r="CB78" s="39" t="s">
        <v>12</v>
      </c>
      <c r="CC78" s="39" t="s">
        <v>4617</v>
      </c>
      <c r="CD78" s="39" t="s">
        <v>13</v>
      </c>
      <c r="CE78" s="22" t="s">
        <v>14</v>
      </c>
      <c r="CF78" s="42" t="s">
        <v>158</v>
      </c>
      <c r="CG78" s="43" t="s">
        <v>12</v>
      </c>
      <c r="CH78" s="43" t="s">
        <v>4617</v>
      </c>
      <c r="CI78" s="43" t="s">
        <v>16</v>
      </c>
      <c r="CJ78" s="45" t="s">
        <v>17</v>
      </c>
      <c r="CK78" s="23">
        <v>1.5</v>
      </c>
      <c r="CL78" s="58">
        <v>1.5</v>
      </c>
      <c r="CM78" s="24" t="s">
        <v>19</v>
      </c>
      <c r="CN78" s="25">
        <v>0.94489999999999996</v>
      </c>
      <c r="CO78" s="26">
        <v>24</v>
      </c>
      <c r="CP78" s="27">
        <v>0.15625</v>
      </c>
      <c r="CQ78" s="21" t="s">
        <v>20</v>
      </c>
    </row>
    <row r="79" spans="79:95" ht="15" customHeight="1" x14ac:dyDescent="0.2">
      <c r="CA79" s="14" t="s">
        <v>159</v>
      </c>
      <c r="CB79" s="39" t="s">
        <v>12</v>
      </c>
      <c r="CC79" s="39" t="s">
        <v>4617</v>
      </c>
      <c r="CD79" s="39" t="s">
        <v>13</v>
      </c>
      <c r="CE79" s="22" t="s">
        <v>14</v>
      </c>
      <c r="CF79" s="42"/>
      <c r="CG79" s="43"/>
      <c r="CH79" s="43"/>
      <c r="CI79" s="43"/>
      <c r="CJ79" s="45"/>
      <c r="CK79" s="23">
        <v>2</v>
      </c>
      <c r="CL79" s="58"/>
      <c r="CM79" s="24" t="s">
        <v>19</v>
      </c>
      <c r="CN79" s="25">
        <v>0.96460000000000001</v>
      </c>
      <c r="CO79" s="26">
        <v>24.5</v>
      </c>
      <c r="CP79" s="27">
        <v>0.1875</v>
      </c>
      <c r="CQ79" s="21" t="s">
        <v>45</v>
      </c>
    </row>
    <row r="80" spans="79:95" ht="15" customHeight="1" x14ac:dyDescent="0.2">
      <c r="CA80" s="14" t="s">
        <v>160</v>
      </c>
      <c r="CB80" s="39" t="s">
        <v>12</v>
      </c>
      <c r="CC80" s="39" t="s">
        <v>4617</v>
      </c>
      <c r="CD80" s="39" t="s">
        <v>13</v>
      </c>
      <c r="CE80" s="22" t="s">
        <v>14</v>
      </c>
      <c r="CF80" s="42" t="s">
        <v>161</v>
      </c>
      <c r="CG80" s="43" t="s">
        <v>12</v>
      </c>
      <c r="CH80" s="43" t="s">
        <v>4617</v>
      </c>
      <c r="CI80" s="43" t="s">
        <v>16</v>
      </c>
      <c r="CJ80" s="45" t="s">
        <v>17</v>
      </c>
      <c r="CK80" s="23">
        <v>2</v>
      </c>
      <c r="CL80" s="58">
        <v>2</v>
      </c>
      <c r="CM80" s="24" t="s">
        <v>162</v>
      </c>
      <c r="CN80" s="25">
        <v>0.96879999999999999</v>
      </c>
      <c r="CO80" s="26">
        <v>24.61</v>
      </c>
      <c r="CP80" s="27">
        <v>0.1875</v>
      </c>
      <c r="CQ80" s="21" t="s">
        <v>20</v>
      </c>
    </row>
    <row r="81" spans="79:95" ht="15" customHeight="1" x14ac:dyDescent="0.2">
      <c r="CA81" s="14" t="s">
        <v>163</v>
      </c>
      <c r="CB81" s="39" t="s">
        <v>12</v>
      </c>
      <c r="CC81" s="39" t="s">
        <v>4617</v>
      </c>
      <c r="CD81" s="39" t="s">
        <v>13</v>
      </c>
      <c r="CE81" s="22" t="s">
        <v>14</v>
      </c>
      <c r="CF81" s="42"/>
      <c r="CG81" s="43"/>
      <c r="CH81" s="43"/>
      <c r="CI81" s="43"/>
      <c r="CJ81" s="45"/>
      <c r="CK81" s="23">
        <v>2</v>
      </c>
      <c r="CL81" s="58"/>
      <c r="CM81" s="24" t="s">
        <v>19</v>
      </c>
      <c r="CN81" s="25">
        <v>0.97599999999999998</v>
      </c>
      <c r="CO81" s="26">
        <v>24.79</v>
      </c>
      <c r="CP81" s="27">
        <v>0.1875</v>
      </c>
      <c r="CQ81" s="21" t="s">
        <v>45</v>
      </c>
    </row>
    <row r="82" spans="79:95" ht="15" customHeight="1" x14ac:dyDescent="0.2">
      <c r="CA82" s="14" t="s">
        <v>164</v>
      </c>
      <c r="CB82" s="39" t="s">
        <v>12</v>
      </c>
      <c r="CC82" s="39" t="s">
        <v>4617</v>
      </c>
      <c r="CD82" s="39" t="s">
        <v>13</v>
      </c>
      <c r="CE82" s="22" t="s">
        <v>14</v>
      </c>
      <c r="CF82" s="42" t="s">
        <v>165</v>
      </c>
      <c r="CG82" s="43" t="s">
        <v>12</v>
      </c>
      <c r="CH82" s="43" t="s">
        <v>4617</v>
      </c>
      <c r="CI82" s="43" t="s">
        <v>16</v>
      </c>
      <c r="CJ82" s="45" t="s">
        <v>17</v>
      </c>
      <c r="CK82" s="23">
        <v>2</v>
      </c>
      <c r="CL82" s="58">
        <v>2</v>
      </c>
      <c r="CM82" s="24" t="s">
        <v>166</v>
      </c>
      <c r="CN82" s="25">
        <v>0.98429999999999995</v>
      </c>
      <c r="CO82" s="26">
        <v>25</v>
      </c>
      <c r="CP82" s="27">
        <v>0.1875</v>
      </c>
      <c r="CQ82" s="21" t="s">
        <v>20</v>
      </c>
    </row>
    <row r="83" spans="79:95" ht="15" customHeight="1" x14ac:dyDescent="0.2">
      <c r="CA83" s="14" t="s">
        <v>167</v>
      </c>
      <c r="CB83" s="39" t="s">
        <v>12</v>
      </c>
      <c r="CC83" s="39" t="s">
        <v>4617</v>
      </c>
      <c r="CD83" s="39" t="s">
        <v>13</v>
      </c>
      <c r="CE83" s="22" t="s">
        <v>14</v>
      </c>
      <c r="CF83" s="42" t="s">
        <v>168</v>
      </c>
      <c r="CG83" s="43" t="s">
        <v>12</v>
      </c>
      <c r="CH83" s="43" t="s">
        <v>4617</v>
      </c>
      <c r="CI83" s="43" t="s">
        <v>16</v>
      </c>
      <c r="CJ83" s="45" t="s">
        <v>17</v>
      </c>
      <c r="CK83" s="23">
        <v>2</v>
      </c>
      <c r="CL83" s="58">
        <v>2</v>
      </c>
      <c r="CM83" s="24">
        <v>1</v>
      </c>
      <c r="CN83" s="25">
        <v>1</v>
      </c>
      <c r="CO83" s="26">
        <v>25.4</v>
      </c>
      <c r="CP83" s="27">
        <v>0.1875</v>
      </c>
      <c r="CQ83" s="21" t="s">
        <v>20</v>
      </c>
    </row>
    <row r="84" spans="79:95" ht="15" customHeight="1" x14ac:dyDescent="0.2">
      <c r="CA84" s="14" t="s">
        <v>169</v>
      </c>
      <c r="CB84" s="39" t="s">
        <v>12</v>
      </c>
      <c r="CC84" s="39" t="s">
        <v>4617</v>
      </c>
      <c r="CD84" s="39" t="s">
        <v>13</v>
      </c>
      <c r="CE84" s="22" t="s">
        <v>14</v>
      </c>
      <c r="CF84" s="42"/>
      <c r="CG84" s="43"/>
      <c r="CH84" s="43"/>
      <c r="CI84" s="43"/>
      <c r="CJ84" s="45"/>
      <c r="CK84" s="23">
        <v>2</v>
      </c>
      <c r="CL84" s="58"/>
      <c r="CM84" s="24" t="s">
        <v>19</v>
      </c>
      <c r="CN84" s="25">
        <v>1.0039</v>
      </c>
      <c r="CO84" s="26">
        <v>25.5</v>
      </c>
      <c r="CP84" s="27">
        <v>0.1875</v>
      </c>
      <c r="CQ84" s="21" t="s">
        <v>45</v>
      </c>
    </row>
    <row r="85" spans="79:95" ht="15" customHeight="1" x14ac:dyDescent="0.2">
      <c r="CA85" s="14" t="s">
        <v>170</v>
      </c>
      <c r="CB85" s="39" t="s">
        <v>12</v>
      </c>
      <c r="CC85" s="39" t="s">
        <v>4617</v>
      </c>
      <c r="CD85" s="39" t="s">
        <v>13</v>
      </c>
      <c r="CE85" s="22" t="s">
        <v>14</v>
      </c>
      <c r="CF85" s="42" t="s">
        <v>171</v>
      </c>
      <c r="CG85" s="43" t="s">
        <v>12</v>
      </c>
      <c r="CH85" s="43" t="s">
        <v>4617</v>
      </c>
      <c r="CI85" s="43" t="s">
        <v>16</v>
      </c>
      <c r="CJ85" s="45" t="s">
        <v>17</v>
      </c>
      <c r="CK85" s="23">
        <v>2</v>
      </c>
      <c r="CL85" s="58">
        <v>2</v>
      </c>
      <c r="CM85" s="24">
        <v>1.0156000000000001</v>
      </c>
      <c r="CN85" s="25">
        <v>1.0156000000000001</v>
      </c>
      <c r="CO85" s="26">
        <v>25.8</v>
      </c>
      <c r="CP85" s="27">
        <v>0.1875</v>
      </c>
      <c r="CQ85" s="21" t="s">
        <v>20</v>
      </c>
    </row>
    <row r="86" spans="79:95" ht="15" customHeight="1" x14ac:dyDescent="0.2">
      <c r="CA86" s="14" t="s">
        <v>172</v>
      </c>
      <c r="CB86" s="39" t="s">
        <v>12</v>
      </c>
      <c r="CC86" s="39" t="s">
        <v>4617</v>
      </c>
      <c r="CD86" s="39" t="s">
        <v>13</v>
      </c>
      <c r="CE86" s="22" t="s">
        <v>14</v>
      </c>
      <c r="CF86" s="42" t="s">
        <v>173</v>
      </c>
      <c r="CG86" s="43" t="s">
        <v>12</v>
      </c>
      <c r="CH86" s="43" t="s">
        <v>4617</v>
      </c>
      <c r="CI86" s="43" t="s">
        <v>16</v>
      </c>
      <c r="CJ86" s="45" t="s">
        <v>17</v>
      </c>
      <c r="CK86" s="23">
        <v>2</v>
      </c>
      <c r="CL86" s="58">
        <v>2</v>
      </c>
      <c r="CM86" s="24" t="s">
        <v>19</v>
      </c>
      <c r="CN86" s="25">
        <v>1.0236000000000001</v>
      </c>
      <c r="CO86" s="26">
        <v>26</v>
      </c>
      <c r="CP86" s="27">
        <v>0.1875</v>
      </c>
      <c r="CQ86" s="21" t="s">
        <v>20</v>
      </c>
    </row>
    <row r="87" spans="79:95" ht="15" customHeight="1" x14ac:dyDescent="0.2">
      <c r="CA87" s="14" t="s">
        <v>174</v>
      </c>
      <c r="CB87" s="39" t="s">
        <v>12</v>
      </c>
      <c r="CC87" s="39" t="s">
        <v>4617</v>
      </c>
      <c r="CD87" s="39" t="s">
        <v>13</v>
      </c>
      <c r="CE87" s="22" t="s">
        <v>14</v>
      </c>
      <c r="CF87" s="42" t="s">
        <v>175</v>
      </c>
      <c r="CG87" s="43" t="s">
        <v>12</v>
      </c>
      <c r="CH87" s="43" t="s">
        <v>4617</v>
      </c>
      <c r="CI87" s="43" t="s">
        <v>16</v>
      </c>
      <c r="CJ87" s="45" t="s">
        <v>17</v>
      </c>
      <c r="CK87" s="23">
        <v>2</v>
      </c>
      <c r="CL87" s="58">
        <v>2</v>
      </c>
      <c r="CM87" s="24">
        <v>1.0313000000000001</v>
      </c>
      <c r="CN87" s="25">
        <v>1.0313000000000001</v>
      </c>
      <c r="CO87" s="26">
        <v>26.19</v>
      </c>
      <c r="CP87" s="27">
        <v>0.1875</v>
      </c>
      <c r="CQ87" s="21" t="s">
        <v>20</v>
      </c>
    </row>
    <row r="88" spans="79:95" ht="15" customHeight="1" x14ac:dyDescent="0.2">
      <c r="CA88" s="14" t="s">
        <v>176</v>
      </c>
      <c r="CB88" s="39" t="s">
        <v>12</v>
      </c>
      <c r="CC88" s="39" t="s">
        <v>4617</v>
      </c>
      <c r="CD88" s="39" t="s">
        <v>13</v>
      </c>
      <c r="CE88" s="22" t="s">
        <v>14</v>
      </c>
      <c r="CF88" s="42"/>
      <c r="CG88" s="43"/>
      <c r="CH88" s="43"/>
      <c r="CI88" s="43"/>
      <c r="CJ88" s="45"/>
      <c r="CK88" s="23">
        <v>2</v>
      </c>
      <c r="CL88" s="58"/>
      <c r="CM88" s="24" t="s">
        <v>19</v>
      </c>
      <c r="CN88" s="25">
        <v>1.0432999999999999</v>
      </c>
      <c r="CO88" s="26">
        <v>26.5</v>
      </c>
      <c r="CP88" s="27">
        <v>0.1875</v>
      </c>
      <c r="CQ88" s="21" t="s">
        <v>45</v>
      </c>
    </row>
    <row r="89" spans="79:95" ht="15" customHeight="1" x14ac:dyDescent="0.2">
      <c r="CA89" s="14" t="s">
        <v>177</v>
      </c>
      <c r="CB89" s="39" t="s">
        <v>12</v>
      </c>
      <c r="CC89" s="39" t="s">
        <v>4617</v>
      </c>
      <c r="CD89" s="39" t="s">
        <v>13</v>
      </c>
      <c r="CE89" s="22" t="s">
        <v>14</v>
      </c>
      <c r="CF89" s="42" t="s">
        <v>178</v>
      </c>
      <c r="CG89" s="43" t="s">
        <v>12</v>
      </c>
      <c r="CH89" s="43" t="s">
        <v>4617</v>
      </c>
      <c r="CI89" s="43" t="s">
        <v>16</v>
      </c>
      <c r="CJ89" s="45" t="s">
        <v>17</v>
      </c>
      <c r="CK89" s="23">
        <v>2</v>
      </c>
      <c r="CL89" s="58">
        <v>2</v>
      </c>
      <c r="CM89" s="24">
        <v>1.0468999999999999</v>
      </c>
      <c r="CN89" s="25">
        <v>1.0468999999999999</v>
      </c>
      <c r="CO89" s="26">
        <v>26.59</v>
      </c>
      <c r="CP89" s="27">
        <v>0.1875</v>
      </c>
      <c r="CQ89" s="21" t="s">
        <v>20</v>
      </c>
    </row>
    <row r="90" spans="79:95" ht="15" customHeight="1" x14ac:dyDescent="0.2">
      <c r="CA90" s="14" t="s">
        <v>179</v>
      </c>
      <c r="CB90" s="39" t="s">
        <v>12</v>
      </c>
      <c r="CC90" s="39" t="s">
        <v>4617</v>
      </c>
      <c r="CD90" s="39" t="s">
        <v>13</v>
      </c>
      <c r="CE90" s="22" t="s">
        <v>14</v>
      </c>
      <c r="CF90" s="42" t="s">
        <v>180</v>
      </c>
      <c r="CG90" s="43" t="s">
        <v>12</v>
      </c>
      <c r="CH90" s="43" t="s">
        <v>4617</v>
      </c>
      <c r="CI90" s="43" t="s">
        <v>16</v>
      </c>
      <c r="CJ90" s="45" t="s">
        <v>17</v>
      </c>
      <c r="CK90" s="23">
        <v>2</v>
      </c>
      <c r="CL90" s="58">
        <v>2</v>
      </c>
      <c r="CM90" s="24">
        <v>1.0625</v>
      </c>
      <c r="CN90" s="25">
        <v>1.0625</v>
      </c>
      <c r="CO90" s="26">
        <v>26.99</v>
      </c>
      <c r="CP90" s="27">
        <v>0.1875</v>
      </c>
      <c r="CQ90" s="21" t="s">
        <v>20</v>
      </c>
    </row>
    <row r="91" spans="79:95" ht="15" customHeight="1" x14ac:dyDescent="0.2">
      <c r="CA91" s="14" t="s">
        <v>181</v>
      </c>
      <c r="CB91" s="39" t="s">
        <v>12</v>
      </c>
      <c r="CC91" s="39" t="s">
        <v>4617</v>
      </c>
      <c r="CD91" s="39" t="s">
        <v>13</v>
      </c>
      <c r="CE91" s="22" t="s">
        <v>14</v>
      </c>
      <c r="CF91" s="42" t="s">
        <v>182</v>
      </c>
      <c r="CG91" s="43" t="s">
        <v>12</v>
      </c>
      <c r="CH91" s="43" t="s">
        <v>4617</v>
      </c>
      <c r="CI91" s="43" t="s">
        <v>16</v>
      </c>
      <c r="CJ91" s="45" t="s">
        <v>17</v>
      </c>
      <c r="CK91" s="23">
        <v>2</v>
      </c>
      <c r="CL91" s="58">
        <v>2</v>
      </c>
      <c r="CM91" s="24" t="s">
        <v>19</v>
      </c>
      <c r="CN91" s="25">
        <v>1.0629999999999999</v>
      </c>
      <c r="CO91" s="26">
        <v>27</v>
      </c>
      <c r="CP91" s="27">
        <v>0.1875</v>
      </c>
      <c r="CQ91" s="21" t="s">
        <v>20</v>
      </c>
    </row>
    <row r="92" spans="79:95" ht="15" customHeight="1" x14ac:dyDescent="0.2">
      <c r="CA92" s="14" t="s">
        <v>183</v>
      </c>
      <c r="CB92" s="39" t="s">
        <v>12</v>
      </c>
      <c r="CC92" s="39" t="s">
        <v>4617</v>
      </c>
      <c r="CD92" s="39" t="s">
        <v>13</v>
      </c>
      <c r="CE92" s="22" t="s">
        <v>14</v>
      </c>
      <c r="CF92" s="42"/>
      <c r="CG92" s="43"/>
      <c r="CH92" s="43"/>
      <c r="CI92" s="43"/>
      <c r="CJ92" s="45"/>
      <c r="CK92" s="23">
        <v>2</v>
      </c>
      <c r="CL92" s="58"/>
      <c r="CM92" s="24" t="s">
        <v>19</v>
      </c>
      <c r="CN92" s="25">
        <v>1.0827</v>
      </c>
      <c r="CO92" s="26">
        <v>27.5</v>
      </c>
      <c r="CP92" s="27">
        <v>0.1875</v>
      </c>
      <c r="CQ92" s="21" t="s">
        <v>45</v>
      </c>
    </row>
    <row r="93" spans="79:95" ht="15" customHeight="1" x14ac:dyDescent="0.2">
      <c r="CA93" s="14" t="s">
        <v>184</v>
      </c>
      <c r="CB93" s="39" t="s">
        <v>12</v>
      </c>
      <c r="CC93" s="39" t="s">
        <v>4617</v>
      </c>
      <c r="CD93" s="39" t="s">
        <v>13</v>
      </c>
      <c r="CE93" s="22" t="s">
        <v>14</v>
      </c>
      <c r="CF93" s="42" t="s">
        <v>185</v>
      </c>
      <c r="CG93" s="43" t="s">
        <v>12</v>
      </c>
      <c r="CH93" s="43" t="s">
        <v>4617</v>
      </c>
      <c r="CI93" s="43" t="s">
        <v>16</v>
      </c>
      <c r="CJ93" s="45" t="s">
        <v>17</v>
      </c>
      <c r="CK93" s="23">
        <v>2</v>
      </c>
      <c r="CL93" s="58">
        <v>2</v>
      </c>
      <c r="CM93" s="24">
        <v>1.0938000000000001</v>
      </c>
      <c r="CN93" s="25">
        <v>1.0938000000000001</v>
      </c>
      <c r="CO93" s="26">
        <v>27.78</v>
      </c>
      <c r="CP93" s="27">
        <v>0.1875</v>
      </c>
      <c r="CQ93" s="21" t="s">
        <v>20</v>
      </c>
    </row>
    <row r="94" spans="79:95" ht="15" customHeight="1" x14ac:dyDescent="0.2">
      <c r="CA94" s="14" t="s">
        <v>186</v>
      </c>
      <c r="CB94" s="39" t="s">
        <v>12</v>
      </c>
      <c r="CC94" s="39" t="s">
        <v>4617</v>
      </c>
      <c r="CD94" s="39" t="s">
        <v>13</v>
      </c>
      <c r="CE94" s="22" t="s">
        <v>14</v>
      </c>
      <c r="CF94" s="42" t="s">
        <v>187</v>
      </c>
      <c r="CG94" s="43" t="s">
        <v>12</v>
      </c>
      <c r="CH94" s="43" t="s">
        <v>4617</v>
      </c>
      <c r="CI94" s="43" t="s">
        <v>16</v>
      </c>
      <c r="CJ94" s="45" t="s">
        <v>17</v>
      </c>
      <c r="CK94" s="23">
        <v>2</v>
      </c>
      <c r="CL94" s="58">
        <v>2</v>
      </c>
      <c r="CM94" s="24" t="s">
        <v>19</v>
      </c>
      <c r="CN94" s="25">
        <v>1.1024</v>
      </c>
      <c r="CO94" s="26">
        <v>28</v>
      </c>
      <c r="CP94" s="27">
        <v>0.1875</v>
      </c>
      <c r="CQ94" s="21" t="s">
        <v>20</v>
      </c>
    </row>
    <row r="95" spans="79:95" ht="15" customHeight="1" x14ac:dyDescent="0.2">
      <c r="CA95" s="14" t="s">
        <v>188</v>
      </c>
      <c r="CB95" s="39" t="s">
        <v>12</v>
      </c>
      <c r="CC95" s="39" t="s">
        <v>4617</v>
      </c>
      <c r="CD95" s="39" t="s">
        <v>13</v>
      </c>
      <c r="CE95" s="22" t="s">
        <v>14</v>
      </c>
      <c r="CF95" s="42" t="s">
        <v>189</v>
      </c>
      <c r="CG95" s="43" t="s">
        <v>12</v>
      </c>
      <c r="CH95" s="43" t="s">
        <v>4617</v>
      </c>
      <c r="CI95" s="43" t="s">
        <v>16</v>
      </c>
      <c r="CJ95" s="45" t="s">
        <v>17</v>
      </c>
      <c r="CK95" s="23">
        <v>2</v>
      </c>
      <c r="CL95" s="58">
        <v>2</v>
      </c>
      <c r="CM95" s="24">
        <v>1.1093999999999999</v>
      </c>
      <c r="CN95" s="25">
        <v>1.1093999999999999</v>
      </c>
      <c r="CO95" s="26">
        <v>28.18</v>
      </c>
      <c r="CP95" s="27">
        <v>0.1875</v>
      </c>
      <c r="CQ95" s="21" t="s">
        <v>20</v>
      </c>
    </row>
    <row r="96" spans="79:95" ht="15" customHeight="1" x14ac:dyDescent="0.2">
      <c r="CA96" s="14" t="s">
        <v>190</v>
      </c>
      <c r="CB96" s="39" t="s">
        <v>12</v>
      </c>
      <c r="CC96" s="39" t="s">
        <v>4617</v>
      </c>
      <c r="CD96" s="39" t="s">
        <v>13</v>
      </c>
      <c r="CE96" s="22" t="s">
        <v>14</v>
      </c>
      <c r="CF96" s="42"/>
      <c r="CG96" s="43"/>
      <c r="CH96" s="43"/>
      <c r="CI96" s="43"/>
      <c r="CJ96" s="45"/>
      <c r="CK96" s="23">
        <v>2</v>
      </c>
      <c r="CL96" s="58"/>
      <c r="CM96" s="24" t="s">
        <v>19</v>
      </c>
      <c r="CN96" s="25">
        <v>1.1220000000000001</v>
      </c>
      <c r="CO96" s="26">
        <v>28.5</v>
      </c>
      <c r="CP96" s="27">
        <v>0.1875</v>
      </c>
      <c r="CQ96" s="21" t="s">
        <v>45</v>
      </c>
    </row>
    <row r="97" spans="79:95" ht="15" customHeight="1" x14ac:dyDescent="0.2">
      <c r="CA97" s="14" t="s">
        <v>191</v>
      </c>
      <c r="CB97" s="39" t="s">
        <v>12</v>
      </c>
      <c r="CC97" s="39" t="s">
        <v>4617</v>
      </c>
      <c r="CD97" s="39" t="s">
        <v>13</v>
      </c>
      <c r="CE97" s="22" t="s">
        <v>14</v>
      </c>
      <c r="CF97" s="42" t="s">
        <v>192</v>
      </c>
      <c r="CG97" s="43" t="s">
        <v>12</v>
      </c>
      <c r="CH97" s="43" t="s">
        <v>4617</v>
      </c>
      <c r="CI97" s="43" t="s">
        <v>16</v>
      </c>
      <c r="CJ97" s="45" t="s">
        <v>17</v>
      </c>
      <c r="CK97" s="23">
        <v>2</v>
      </c>
      <c r="CL97" s="58">
        <v>2</v>
      </c>
      <c r="CM97" s="24">
        <v>1.125</v>
      </c>
      <c r="CN97" s="25">
        <v>1.125</v>
      </c>
      <c r="CO97" s="26">
        <v>28.58</v>
      </c>
      <c r="CP97" s="27">
        <v>0.1875</v>
      </c>
      <c r="CQ97" s="21" t="s">
        <v>20</v>
      </c>
    </row>
    <row r="98" spans="79:95" ht="15" customHeight="1" x14ac:dyDescent="0.2">
      <c r="CA98" s="14" t="s">
        <v>193</v>
      </c>
      <c r="CB98" s="39" t="s">
        <v>12</v>
      </c>
      <c r="CC98" s="39" t="s">
        <v>4617</v>
      </c>
      <c r="CD98" s="39" t="s">
        <v>13</v>
      </c>
      <c r="CE98" s="22" t="s">
        <v>14</v>
      </c>
      <c r="CF98" s="42" t="s">
        <v>194</v>
      </c>
      <c r="CG98" s="43" t="s">
        <v>12</v>
      </c>
      <c r="CH98" s="43" t="s">
        <v>4617</v>
      </c>
      <c r="CI98" s="43" t="s">
        <v>16</v>
      </c>
      <c r="CJ98" s="45" t="s">
        <v>17</v>
      </c>
      <c r="CK98" s="23">
        <v>2</v>
      </c>
      <c r="CL98" s="58">
        <v>2</v>
      </c>
      <c r="CM98" s="24" t="s">
        <v>19</v>
      </c>
      <c r="CN98" s="25">
        <v>1.1416999999999999</v>
      </c>
      <c r="CO98" s="26">
        <v>29</v>
      </c>
      <c r="CP98" s="27">
        <v>0.1875</v>
      </c>
      <c r="CQ98" s="21" t="s">
        <v>20</v>
      </c>
    </row>
    <row r="99" spans="79:95" ht="15" customHeight="1" x14ac:dyDescent="0.2">
      <c r="CA99" s="14" t="s">
        <v>195</v>
      </c>
      <c r="CB99" s="39" t="s">
        <v>12</v>
      </c>
      <c r="CC99" s="39" t="s">
        <v>4617</v>
      </c>
      <c r="CD99" s="39" t="s">
        <v>13</v>
      </c>
      <c r="CE99" s="22" t="s">
        <v>14</v>
      </c>
      <c r="CF99" s="42" t="s">
        <v>196</v>
      </c>
      <c r="CG99" s="43" t="s">
        <v>12</v>
      </c>
      <c r="CH99" s="43" t="s">
        <v>4617</v>
      </c>
      <c r="CI99" s="43" t="s">
        <v>16</v>
      </c>
      <c r="CJ99" s="45" t="s">
        <v>17</v>
      </c>
      <c r="CK99" s="23">
        <v>2</v>
      </c>
      <c r="CL99" s="58">
        <v>2</v>
      </c>
      <c r="CM99" s="24">
        <v>1.1563000000000001</v>
      </c>
      <c r="CN99" s="25">
        <v>1.1563000000000001</v>
      </c>
      <c r="CO99" s="26">
        <v>29.37</v>
      </c>
      <c r="CP99" s="27">
        <v>0.1875</v>
      </c>
      <c r="CQ99" s="21" t="s">
        <v>20</v>
      </c>
    </row>
    <row r="100" spans="79:95" ht="15" customHeight="1" x14ac:dyDescent="0.2">
      <c r="CA100" s="14" t="s">
        <v>197</v>
      </c>
      <c r="CB100" s="39" t="s">
        <v>12</v>
      </c>
      <c r="CC100" s="39" t="s">
        <v>4617</v>
      </c>
      <c r="CD100" s="39" t="s">
        <v>13</v>
      </c>
      <c r="CE100" s="22" t="s">
        <v>14</v>
      </c>
      <c r="CF100" s="42"/>
      <c r="CG100" s="43"/>
      <c r="CH100" s="43"/>
      <c r="CI100" s="43"/>
      <c r="CJ100" s="45"/>
      <c r="CK100" s="23">
        <v>2</v>
      </c>
      <c r="CL100" s="58"/>
      <c r="CM100" s="24" t="s">
        <v>19</v>
      </c>
      <c r="CN100" s="25">
        <v>1.1614</v>
      </c>
      <c r="CO100" s="26">
        <v>29.5</v>
      </c>
      <c r="CP100" s="27">
        <v>0.1875</v>
      </c>
      <c r="CQ100" s="21" t="s">
        <v>45</v>
      </c>
    </row>
    <row r="101" spans="79:95" ht="15" customHeight="1" x14ac:dyDescent="0.2">
      <c r="CA101" s="14" t="s">
        <v>198</v>
      </c>
      <c r="CB101" s="39" t="s">
        <v>12</v>
      </c>
      <c r="CC101" s="39" t="s">
        <v>4617</v>
      </c>
      <c r="CD101" s="39" t="s">
        <v>13</v>
      </c>
      <c r="CE101" s="22" t="s">
        <v>14</v>
      </c>
      <c r="CF101" s="42" t="s">
        <v>199</v>
      </c>
      <c r="CG101" s="43" t="s">
        <v>12</v>
      </c>
      <c r="CH101" s="43" t="s">
        <v>4617</v>
      </c>
      <c r="CI101" s="43" t="s">
        <v>16</v>
      </c>
      <c r="CJ101" s="45" t="s">
        <v>17</v>
      </c>
      <c r="CK101" s="23">
        <v>2</v>
      </c>
      <c r="CL101" s="58">
        <v>2</v>
      </c>
      <c r="CM101" s="24" t="s">
        <v>19</v>
      </c>
      <c r="CN101" s="25">
        <v>1.1811</v>
      </c>
      <c r="CO101" s="26">
        <v>30</v>
      </c>
      <c r="CP101" s="27">
        <v>0.1875</v>
      </c>
      <c r="CQ101" s="21" t="s">
        <v>20</v>
      </c>
    </row>
    <row r="102" spans="79:95" ht="15" customHeight="1" x14ac:dyDescent="0.2">
      <c r="CA102" s="14" t="s">
        <v>200</v>
      </c>
      <c r="CB102" s="39" t="s">
        <v>12</v>
      </c>
      <c r="CC102" s="39" t="s">
        <v>4617</v>
      </c>
      <c r="CD102" s="39" t="s">
        <v>13</v>
      </c>
      <c r="CE102" s="22" t="s">
        <v>14</v>
      </c>
      <c r="CF102" s="42" t="s">
        <v>201</v>
      </c>
      <c r="CG102" s="43" t="s">
        <v>12</v>
      </c>
      <c r="CH102" s="43" t="s">
        <v>4617</v>
      </c>
      <c r="CI102" s="43" t="s">
        <v>16</v>
      </c>
      <c r="CJ102" s="45" t="s">
        <v>17</v>
      </c>
      <c r="CK102" s="23">
        <v>2.5</v>
      </c>
      <c r="CL102" s="58">
        <v>2.5</v>
      </c>
      <c r="CM102" s="24">
        <v>1.1875</v>
      </c>
      <c r="CN102" s="25">
        <v>1.1875</v>
      </c>
      <c r="CO102" s="26">
        <v>30.16</v>
      </c>
      <c r="CP102" s="27">
        <v>0.1875</v>
      </c>
      <c r="CQ102" s="21" t="s">
        <v>20</v>
      </c>
    </row>
    <row r="103" spans="79:95" ht="15" customHeight="1" x14ac:dyDescent="0.2">
      <c r="CA103" s="14" t="s">
        <v>202</v>
      </c>
      <c r="CB103" s="39" t="s">
        <v>12</v>
      </c>
      <c r="CC103" s="39" t="s">
        <v>4617</v>
      </c>
      <c r="CD103" s="39" t="s">
        <v>13</v>
      </c>
      <c r="CE103" s="22" t="s">
        <v>14</v>
      </c>
      <c r="CF103" s="42"/>
      <c r="CG103" s="43"/>
      <c r="CH103" s="43"/>
      <c r="CI103" s="43"/>
      <c r="CJ103" s="45"/>
      <c r="CK103" s="23">
        <v>2.5</v>
      </c>
      <c r="CL103" s="58"/>
      <c r="CM103" s="24" t="s">
        <v>19</v>
      </c>
      <c r="CN103" s="25">
        <v>1.2008000000000001</v>
      </c>
      <c r="CO103" s="26">
        <v>30.5</v>
      </c>
      <c r="CP103" s="27">
        <v>0.1875</v>
      </c>
      <c r="CQ103" s="21" t="s">
        <v>45</v>
      </c>
    </row>
    <row r="104" spans="79:95" ht="15" customHeight="1" x14ac:dyDescent="0.2">
      <c r="CA104" s="14" t="s">
        <v>203</v>
      </c>
      <c r="CB104" s="39" t="s">
        <v>12</v>
      </c>
      <c r="CC104" s="39" t="s">
        <v>4617</v>
      </c>
      <c r="CD104" s="39" t="s">
        <v>13</v>
      </c>
      <c r="CE104" s="22" t="s">
        <v>14</v>
      </c>
      <c r="CF104" s="42" t="s">
        <v>204</v>
      </c>
      <c r="CG104" s="43" t="s">
        <v>12</v>
      </c>
      <c r="CH104" s="43" t="s">
        <v>4617</v>
      </c>
      <c r="CI104" s="43" t="s">
        <v>16</v>
      </c>
      <c r="CJ104" s="45" t="s">
        <v>17</v>
      </c>
      <c r="CK104" s="23">
        <v>2.5</v>
      </c>
      <c r="CL104" s="58">
        <v>2.5</v>
      </c>
      <c r="CM104" s="24">
        <v>1.2188000000000001</v>
      </c>
      <c r="CN104" s="25">
        <v>1.2188000000000001</v>
      </c>
      <c r="CO104" s="26">
        <v>30.96</v>
      </c>
      <c r="CP104" s="27">
        <v>0.1875</v>
      </c>
      <c r="CQ104" s="21" t="s">
        <v>20</v>
      </c>
    </row>
    <row r="105" spans="79:95" ht="15" customHeight="1" x14ac:dyDescent="0.2">
      <c r="CA105" s="14" t="s">
        <v>205</v>
      </c>
      <c r="CB105" s="39" t="s">
        <v>12</v>
      </c>
      <c r="CC105" s="39" t="s">
        <v>4617</v>
      </c>
      <c r="CD105" s="39" t="s">
        <v>13</v>
      </c>
      <c r="CE105" s="22" t="s">
        <v>14</v>
      </c>
      <c r="CF105" s="42" t="s">
        <v>206</v>
      </c>
      <c r="CG105" s="43" t="s">
        <v>12</v>
      </c>
      <c r="CH105" s="43" t="s">
        <v>4617</v>
      </c>
      <c r="CI105" s="43" t="s">
        <v>16</v>
      </c>
      <c r="CJ105" s="45" t="s">
        <v>17</v>
      </c>
      <c r="CK105" s="23">
        <v>2.5</v>
      </c>
      <c r="CL105" s="58">
        <v>2.5</v>
      </c>
      <c r="CM105" s="24" t="s">
        <v>19</v>
      </c>
      <c r="CN105" s="25">
        <v>1.2204999999999999</v>
      </c>
      <c r="CO105" s="26">
        <v>31</v>
      </c>
      <c r="CP105" s="27">
        <v>0.1875</v>
      </c>
      <c r="CQ105" s="21" t="s">
        <v>20</v>
      </c>
    </row>
    <row r="106" spans="79:95" ht="15" customHeight="1" x14ac:dyDescent="0.2">
      <c r="CA106" s="14" t="s">
        <v>207</v>
      </c>
      <c r="CB106" s="39" t="s">
        <v>12</v>
      </c>
      <c r="CC106" s="39" t="s">
        <v>4617</v>
      </c>
      <c r="CD106" s="39" t="s">
        <v>13</v>
      </c>
      <c r="CE106" s="22" t="s">
        <v>14</v>
      </c>
      <c r="CF106" s="42"/>
      <c r="CG106" s="43"/>
      <c r="CH106" s="43"/>
      <c r="CI106" s="43"/>
      <c r="CJ106" s="45"/>
      <c r="CK106" s="23">
        <v>2.5</v>
      </c>
      <c r="CL106" s="58"/>
      <c r="CM106" s="24" t="s">
        <v>19</v>
      </c>
      <c r="CN106" s="25">
        <v>1.226</v>
      </c>
      <c r="CO106" s="26">
        <v>31.14</v>
      </c>
      <c r="CP106" s="27">
        <v>0.1875</v>
      </c>
      <c r="CQ106" s="21" t="s">
        <v>45</v>
      </c>
    </row>
    <row r="107" spans="79:95" ht="15" customHeight="1" x14ac:dyDescent="0.2">
      <c r="CA107" s="14" t="s">
        <v>208</v>
      </c>
      <c r="CB107" s="39" t="s">
        <v>12</v>
      </c>
      <c r="CC107" s="39" t="s">
        <v>4617</v>
      </c>
      <c r="CD107" s="39" t="s">
        <v>13</v>
      </c>
      <c r="CE107" s="22" t="s">
        <v>14</v>
      </c>
      <c r="CF107" s="42"/>
      <c r="CG107" s="43"/>
      <c r="CH107" s="43"/>
      <c r="CI107" s="43"/>
      <c r="CJ107" s="45"/>
      <c r="CK107" s="23">
        <v>2.5</v>
      </c>
      <c r="CL107" s="58"/>
      <c r="CM107" s="24" t="s">
        <v>19</v>
      </c>
      <c r="CN107" s="25">
        <v>1.2310000000000001</v>
      </c>
      <c r="CO107" s="26">
        <v>31.26</v>
      </c>
      <c r="CP107" s="27">
        <v>0.1875</v>
      </c>
      <c r="CQ107" s="21" t="s">
        <v>45</v>
      </c>
    </row>
    <row r="108" spans="79:95" ht="15" customHeight="1" x14ac:dyDescent="0.2">
      <c r="CA108" s="14" t="s">
        <v>209</v>
      </c>
      <c r="CB108" s="39" t="s">
        <v>12</v>
      </c>
      <c r="CC108" s="39" t="s">
        <v>4617</v>
      </c>
      <c r="CD108" s="39" t="s">
        <v>13</v>
      </c>
      <c r="CE108" s="22" t="s">
        <v>14</v>
      </c>
      <c r="CF108" s="42"/>
      <c r="CG108" s="43"/>
      <c r="CH108" s="43"/>
      <c r="CI108" s="43"/>
      <c r="CJ108" s="45"/>
      <c r="CK108" s="23">
        <v>2.5</v>
      </c>
      <c r="CL108" s="58"/>
      <c r="CM108" s="24" t="s">
        <v>19</v>
      </c>
      <c r="CN108" s="25">
        <v>1.234</v>
      </c>
      <c r="CO108" s="26">
        <v>31.34</v>
      </c>
      <c r="CP108" s="27">
        <v>0.1875</v>
      </c>
      <c r="CQ108" s="21" t="s">
        <v>45</v>
      </c>
    </row>
    <row r="109" spans="79:95" ht="15" customHeight="1" x14ac:dyDescent="0.2">
      <c r="CA109" s="14" t="s">
        <v>210</v>
      </c>
      <c r="CB109" s="39" t="s">
        <v>12</v>
      </c>
      <c r="CC109" s="39" t="s">
        <v>4617</v>
      </c>
      <c r="CD109" s="39" t="s">
        <v>13</v>
      </c>
      <c r="CE109" s="22" t="s">
        <v>14</v>
      </c>
      <c r="CF109" s="42"/>
      <c r="CG109" s="43"/>
      <c r="CH109" s="43"/>
      <c r="CI109" s="43"/>
      <c r="CJ109" s="45"/>
      <c r="CK109" s="23">
        <v>2.5</v>
      </c>
      <c r="CL109" s="58"/>
      <c r="CM109" s="24" t="s">
        <v>19</v>
      </c>
      <c r="CN109" s="25">
        <v>1.2402</v>
      </c>
      <c r="CO109" s="26">
        <v>31.5</v>
      </c>
      <c r="CP109" s="27">
        <v>0.1875</v>
      </c>
      <c r="CQ109" s="21" t="s">
        <v>45</v>
      </c>
    </row>
    <row r="110" spans="79:95" ht="15" customHeight="1" x14ac:dyDescent="0.2">
      <c r="CA110" s="14" t="s">
        <v>211</v>
      </c>
      <c r="CB110" s="39" t="s">
        <v>12</v>
      </c>
      <c r="CC110" s="39" t="s">
        <v>4617</v>
      </c>
      <c r="CD110" s="39" t="s">
        <v>13</v>
      </c>
      <c r="CE110" s="22" t="s">
        <v>14</v>
      </c>
      <c r="CF110" s="42" t="s">
        <v>212</v>
      </c>
      <c r="CG110" s="43" t="s">
        <v>12</v>
      </c>
      <c r="CH110" s="43" t="s">
        <v>4617</v>
      </c>
      <c r="CI110" s="43" t="s">
        <v>16</v>
      </c>
      <c r="CJ110" s="45" t="s">
        <v>17</v>
      </c>
      <c r="CK110" s="23">
        <v>2.5</v>
      </c>
      <c r="CL110" s="58">
        <v>2.5</v>
      </c>
      <c r="CM110" s="24">
        <v>1.25</v>
      </c>
      <c r="CN110" s="25">
        <v>1.25</v>
      </c>
      <c r="CO110" s="26">
        <v>31.75</v>
      </c>
      <c r="CP110" s="27">
        <v>0.1875</v>
      </c>
      <c r="CQ110" s="21" t="s">
        <v>20</v>
      </c>
    </row>
    <row r="111" spans="79:95" ht="15" customHeight="1" x14ac:dyDescent="0.2">
      <c r="CA111" s="14" t="s">
        <v>213</v>
      </c>
      <c r="CB111" s="39" t="s">
        <v>12</v>
      </c>
      <c r="CC111" s="39" t="s">
        <v>4617</v>
      </c>
      <c r="CD111" s="39" t="s">
        <v>13</v>
      </c>
      <c r="CE111" s="22" t="s">
        <v>14</v>
      </c>
      <c r="CF111" s="42" t="s">
        <v>214</v>
      </c>
      <c r="CG111" s="43" t="s">
        <v>12</v>
      </c>
      <c r="CH111" s="43" t="s">
        <v>4617</v>
      </c>
      <c r="CI111" s="43" t="s">
        <v>16</v>
      </c>
      <c r="CJ111" s="45" t="s">
        <v>17</v>
      </c>
      <c r="CK111" s="23">
        <v>2.5</v>
      </c>
      <c r="CL111" s="58">
        <v>2.5</v>
      </c>
      <c r="CM111" s="24" t="s">
        <v>19</v>
      </c>
      <c r="CN111" s="25">
        <v>1.2598</v>
      </c>
      <c r="CO111" s="26">
        <v>32</v>
      </c>
      <c r="CP111" s="27">
        <v>0.1875</v>
      </c>
      <c r="CQ111" s="21" t="s">
        <v>20</v>
      </c>
    </row>
    <row r="112" spans="79:95" ht="15" customHeight="1" x14ac:dyDescent="0.2">
      <c r="CA112" s="14" t="s">
        <v>215</v>
      </c>
      <c r="CB112" s="39" t="s">
        <v>12</v>
      </c>
      <c r="CC112" s="39" t="s">
        <v>4617</v>
      </c>
      <c r="CD112" s="39" t="s">
        <v>13</v>
      </c>
      <c r="CE112" s="22" t="s">
        <v>14</v>
      </c>
      <c r="CF112" s="42"/>
      <c r="CG112" s="43"/>
      <c r="CH112" s="43"/>
      <c r="CI112" s="43"/>
      <c r="CJ112" s="45"/>
      <c r="CK112" s="23">
        <v>2.5</v>
      </c>
      <c r="CL112" s="58"/>
      <c r="CM112" s="24" t="s">
        <v>19</v>
      </c>
      <c r="CN112" s="25">
        <v>1.2795000000000001</v>
      </c>
      <c r="CO112" s="26">
        <v>32.5</v>
      </c>
      <c r="CP112" s="27">
        <v>0.1875</v>
      </c>
      <c r="CQ112" s="21" t="s">
        <v>45</v>
      </c>
    </row>
    <row r="113" spans="79:95" ht="15" customHeight="1" x14ac:dyDescent="0.2">
      <c r="CA113" s="14" t="s">
        <v>216</v>
      </c>
      <c r="CB113" s="39" t="s">
        <v>12</v>
      </c>
      <c r="CC113" s="39" t="s">
        <v>4617</v>
      </c>
      <c r="CD113" s="39" t="s">
        <v>13</v>
      </c>
      <c r="CE113" s="22" t="s">
        <v>14</v>
      </c>
      <c r="CF113" s="42" t="s">
        <v>217</v>
      </c>
      <c r="CG113" s="43" t="s">
        <v>12</v>
      </c>
      <c r="CH113" s="43" t="s">
        <v>4617</v>
      </c>
      <c r="CI113" s="43" t="s">
        <v>16</v>
      </c>
      <c r="CJ113" s="45" t="s">
        <v>17</v>
      </c>
      <c r="CK113" s="23">
        <v>2.5</v>
      </c>
      <c r="CL113" s="58">
        <v>2.5</v>
      </c>
      <c r="CM113" s="24">
        <v>1.2813000000000001</v>
      </c>
      <c r="CN113" s="25">
        <v>1.2813000000000001</v>
      </c>
      <c r="CO113" s="26">
        <v>32.54</v>
      </c>
      <c r="CP113" s="27">
        <v>0.1875</v>
      </c>
      <c r="CQ113" s="21" t="s">
        <v>20</v>
      </c>
    </row>
    <row r="114" spans="79:95" ht="15" customHeight="1" x14ac:dyDescent="0.2">
      <c r="CA114" s="14" t="s">
        <v>218</v>
      </c>
      <c r="CB114" s="39" t="s">
        <v>12</v>
      </c>
      <c r="CC114" s="39" t="s">
        <v>4617</v>
      </c>
      <c r="CD114" s="39" t="s">
        <v>13</v>
      </c>
      <c r="CE114" s="22" t="s">
        <v>14</v>
      </c>
      <c r="CF114" s="42" t="s">
        <v>219</v>
      </c>
      <c r="CG114" s="43" t="s">
        <v>12</v>
      </c>
      <c r="CH114" s="43" t="s">
        <v>4617</v>
      </c>
      <c r="CI114" s="43" t="s">
        <v>16</v>
      </c>
      <c r="CJ114" s="45" t="s">
        <v>17</v>
      </c>
      <c r="CK114" s="23">
        <v>2.5</v>
      </c>
      <c r="CL114" s="58">
        <v>2.5</v>
      </c>
      <c r="CM114" s="24" t="s">
        <v>19</v>
      </c>
      <c r="CN114" s="25">
        <v>1.2991999999999999</v>
      </c>
      <c r="CO114" s="26">
        <v>33</v>
      </c>
      <c r="CP114" s="27">
        <v>0.1875</v>
      </c>
      <c r="CQ114" s="21" t="s">
        <v>20</v>
      </c>
    </row>
    <row r="115" spans="79:95" ht="15" customHeight="1" x14ac:dyDescent="0.2">
      <c r="CA115" s="14" t="s">
        <v>220</v>
      </c>
      <c r="CB115" s="39" t="s">
        <v>12</v>
      </c>
      <c r="CC115" s="39" t="s">
        <v>4617</v>
      </c>
      <c r="CD115" s="39" t="s">
        <v>13</v>
      </c>
      <c r="CE115" s="22" t="s">
        <v>14</v>
      </c>
      <c r="CF115" s="42" t="s">
        <v>221</v>
      </c>
      <c r="CG115" s="43" t="s">
        <v>12</v>
      </c>
      <c r="CH115" s="43" t="s">
        <v>4617</v>
      </c>
      <c r="CI115" s="43" t="s">
        <v>16</v>
      </c>
      <c r="CJ115" s="45" t="s">
        <v>17</v>
      </c>
      <c r="CK115" s="23">
        <v>2.5</v>
      </c>
      <c r="CL115" s="58">
        <v>2.5</v>
      </c>
      <c r="CM115" s="24">
        <v>1.3125</v>
      </c>
      <c r="CN115" s="25">
        <v>1.3125</v>
      </c>
      <c r="CO115" s="26">
        <v>33.340000000000003</v>
      </c>
      <c r="CP115" s="27">
        <v>0.1875</v>
      </c>
      <c r="CQ115" s="21" t="s">
        <v>20</v>
      </c>
    </row>
    <row r="116" spans="79:95" ht="15" customHeight="1" x14ac:dyDescent="0.2">
      <c r="CA116" s="14" t="s">
        <v>222</v>
      </c>
      <c r="CB116" s="39" t="s">
        <v>12</v>
      </c>
      <c r="CC116" s="39" t="s">
        <v>4617</v>
      </c>
      <c r="CD116" s="39" t="s">
        <v>13</v>
      </c>
      <c r="CE116" s="22" t="s">
        <v>14</v>
      </c>
      <c r="CF116" s="42"/>
      <c r="CG116" s="43"/>
      <c r="CH116" s="43"/>
      <c r="CI116" s="43"/>
      <c r="CJ116" s="45"/>
      <c r="CK116" s="23">
        <v>2.5</v>
      </c>
      <c r="CL116" s="58"/>
      <c r="CM116" s="24" t="s">
        <v>19</v>
      </c>
      <c r="CN116" s="25">
        <v>1.3189</v>
      </c>
      <c r="CO116" s="26">
        <v>33.5</v>
      </c>
      <c r="CP116" s="27">
        <v>0.1875</v>
      </c>
      <c r="CQ116" s="21" t="s">
        <v>45</v>
      </c>
    </row>
    <row r="117" spans="79:95" ht="15" customHeight="1" x14ac:dyDescent="0.2">
      <c r="CA117" s="14" t="s">
        <v>223</v>
      </c>
      <c r="CB117" s="39" t="s">
        <v>12</v>
      </c>
      <c r="CC117" s="39" t="s">
        <v>4617</v>
      </c>
      <c r="CD117" s="39" t="s">
        <v>13</v>
      </c>
      <c r="CE117" s="22" t="s">
        <v>14</v>
      </c>
      <c r="CF117" s="42" t="s">
        <v>224</v>
      </c>
      <c r="CG117" s="43" t="s">
        <v>12</v>
      </c>
      <c r="CH117" s="43" t="s">
        <v>4617</v>
      </c>
      <c r="CI117" s="43" t="s">
        <v>16</v>
      </c>
      <c r="CJ117" s="45" t="s">
        <v>17</v>
      </c>
      <c r="CK117" s="23">
        <v>2.5</v>
      </c>
      <c r="CL117" s="58">
        <v>2.5</v>
      </c>
      <c r="CM117" s="24" t="s">
        <v>19</v>
      </c>
      <c r="CN117" s="25">
        <v>1.3386</v>
      </c>
      <c r="CO117" s="26">
        <v>34</v>
      </c>
      <c r="CP117" s="27">
        <v>0.1875</v>
      </c>
      <c r="CQ117" s="21" t="s">
        <v>20</v>
      </c>
    </row>
    <row r="118" spans="79:95" ht="15" customHeight="1" x14ac:dyDescent="0.2">
      <c r="CA118" s="14" t="s">
        <v>225</v>
      </c>
      <c r="CB118" s="39" t="s">
        <v>12</v>
      </c>
      <c r="CC118" s="39" t="s">
        <v>4617</v>
      </c>
      <c r="CD118" s="39" t="s">
        <v>13</v>
      </c>
      <c r="CE118" s="22" t="s">
        <v>14</v>
      </c>
      <c r="CF118" s="42" t="s">
        <v>226</v>
      </c>
      <c r="CG118" s="43" t="s">
        <v>12</v>
      </c>
      <c r="CH118" s="43" t="s">
        <v>4617</v>
      </c>
      <c r="CI118" s="43" t="s">
        <v>16</v>
      </c>
      <c r="CJ118" s="45" t="s">
        <v>17</v>
      </c>
      <c r="CK118" s="23">
        <v>2.5</v>
      </c>
      <c r="CL118" s="58">
        <v>2.5</v>
      </c>
      <c r="CM118" s="24">
        <v>1.3438000000000001</v>
      </c>
      <c r="CN118" s="25">
        <v>1.3438000000000001</v>
      </c>
      <c r="CO118" s="26">
        <v>34.130000000000003</v>
      </c>
      <c r="CP118" s="27">
        <v>0.1875</v>
      </c>
      <c r="CQ118" s="21" t="s">
        <v>20</v>
      </c>
    </row>
    <row r="119" spans="79:95" ht="15" customHeight="1" x14ac:dyDescent="0.2">
      <c r="CA119" s="14" t="s">
        <v>227</v>
      </c>
      <c r="CB119" s="39" t="s">
        <v>12</v>
      </c>
      <c r="CC119" s="39" t="s">
        <v>4617</v>
      </c>
      <c r="CD119" s="39" t="s">
        <v>13</v>
      </c>
      <c r="CE119" s="22" t="s">
        <v>14</v>
      </c>
      <c r="CF119" s="42"/>
      <c r="CG119" s="43"/>
      <c r="CH119" s="43"/>
      <c r="CI119" s="43"/>
      <c r="CJ119" s="45"/>
      <c r="CK119" s="23">
        <v>2.5</v>
      </c>
      <c r="CL119" s="58"/>
      <c r="CM119" s="24" t="s">
        <v>19</v>
      </c>
      <c r="CN119" s="25">
        <v>1.3582000000000001</v>
      </c>
      <c r="CO119" s="26">
        <v>34.5</v>
      </c>
      <c r="CP119" s="27">
        <v>0.1875</v>
      </c>
      <c r="CQ119" s="21" t="s">
        <v>45</v>
      </c>
    </row>
    <row r="120" spans="79:95" ht="15" customHeight="1" x14ac:dyDescent="0.2">
      <c r="CA120" s="14" t="s">
        <v>228</v>
      </c>
      <c r="CB120" s="39" t="s">
        <v>12</v>
      </c>
      <c r="CC120" s="39" t="s">
        <v>4617</v>
      </c>
      <c r="CD120" s="39" t="s">
        <v>13</v>
      </c>
      <c r="CE120" s="22" t="s">
        <v>14</v>
      </c>
      <c r="CF120" s="42" t="s">
        <v>229</v>
      </c>
      <c r="CG120" s="43" t="s">
        <v>12</v>
      </c>
      <c r="CH120" s="43" t="s">
        <v>4617</v>
      </c>
      <c r="CI120" s="43" t="s">
        <v>16</v>
      </c>
      <c r="CJ120" s="45" t="s">
        <v>17</v>
      </c>
      <c r="CK120" s="23">
        <v>2.5</v>
      </c>
      <c r="CL120" s="58">
        <v>2.5</v>
      </c>
      <c r="CM120" s="24">
        <v>1.375</v>
      </c>
      <c r="CN120" s="25">
        <v>1.375</v>
      </c>
      <c r="CO120" s="26">
        <v>34.93</v>
      </c>
      <c r="CP120" s="27">
        <v>0.1875</v>
      </c>
      <c r="CQ120" s="21" t="s">
        <v>20</v>
      </c>
    </row>
    <row r="121" spans="79:95" ht="15" customHeight="1" x14ac:dyDescent="0.2">
      <c r="CA121" s="14" t="s">
        <v>230</v>
      </c>
      <c r="CB121" s="39" t="s">
        <v>12</v>
      </c>
      <c r="CC121" s="39" t="s">
        <v>4617</v>
      </c>
      <c r="CD121" s="39" t="s">
        <v>13</v>
      </c>
      <c r="CE121" s="22" t="s">
        <v>14</v>
      </c>
      <c r="CF121" s="42" t="s">
        <v>231</v>
      </c>
      <c r="CG121" s="43" t="s">
        <v>12</v>
      </c>
      <c r="CH121" s="43" t="s">
        <v>4617</v>
      </c>
      <c r="CI121" s="43" t="s">
        <v>16</v>
      </c>
      <c r="CJ121" s="45" t="s">
        <v>17</v>
      </c>
      <c r="CK121" s="23">
        <v>2.5</v>
      </c>
      <c r="CL121" s="58">
        <v>2.5</v>
      </c>
      <c r="CM121" s="24" t="s">
        <v>19</v>
      </c>
      <c r="CN121" s="25">
        <v>1.3779999999999999</v>
      </c>
      <c r="CO121" s="26">
        <v>35</v>
      </c>
      <c r="CP121" s="27">
        <v>0.1875</v>
      </c>
      <c r="CQ121" s="21" t="s">
        <v>20</v>
      </c>
    </row>
    <row r="122" spans="79:95" ht="15" customHeight="1" x14ac:dyDescent="0.2">
      <c r="CA122" s="14" t="s">
        <v>232</v>
      </c>
      <c r="CB122" s="39" t="s">
        <v>12</v>
      </c>
      <c r="CC122" s="39" t="s">
        <v>4617</v>
      </c>
      <c r="CD122" s="39" t="s">
        <v>13</v>
      </c>
      <c r="CE122" s="22" t="s">
        <v>14</v>
      </c>
      <c r="CF122" s="42" t="s">
        <v>233</v>
      </c>
      <c r="CG122" s="43" t="s">
        <v>12</v>
      </c>
      <c r="CH122" s="43" t="s">
        <v>4617</v>
      </c>
      <c r="CI122" s="43" t="s">
        <v>16</v>
      </c>
      <c r="CJ122" s="45" t="s">
        <v>17</v>
      </c>
      <c r="CK122" s="23">
        <v>3</v>
      </c>
      <c r="CL122" s="58">
        <v>3</v>
      </c>
      <c r="CM122" s="24">
        <v>1.4063000000000001</v>
      </c>
      <c r="CN122" s="25">
        <v>1.4063000000000001</v>
      </c>
      <c r="CO122" s="26">
        <v>35.72</v>
      </c>
      <c r="CP122" s="27">
        <v>0.25</v>
      </c>
      <c r="CQ122" s="21" t="s">
        <v>20</v>
      </c>
    </row>
    <row r="123" spans="79:95" ht="15" customHeight="1" x14ac:dyDescent="0.2">
      <c r="CA123" s="14" t="s">
        <v>234</v>
      </c>
      <c r="CB123" s="39" t="s">
        <v>12</v>
      </c>
      <c r="CC123" s="39" t="s">
        <v>4617</v>
      </c>
      <c r="CD123" s="39" t="s">
        <v>13</v>
      </c>
      <c r="CE123" s="22" t="s">
        <v>14</v>
      </c>
      <c r="CF123" s="42" t="s">
        <v>235</v>
      </c>
      <c r="CG123" s="43" t="s">
        <v>12</v>
      </c>
      <c r="CH123" s="43" t="s">
        <v>4617</v>
      </c>
      <c r="CI123" s="43" t="s">
        <v>16</v>
      </c>
      <c r="CJ123" s="45" t="s">
        <v>17</v>
      </c>
      <c r="CK123" s="23">
        <v>3</v>
      </c>
      <c r="CL123" s="58">
        <v>3</v>
      </c>
      <c r="CM123" s="24" t="s">
        <v>19</v>
      </c>
      <c r="CN123" s="25">
        <v>1.4173</v>
      </c>
      <c r="CO123" s="26">
        <v>36</v>
      </c>
      <c r="CP123" s="27">
        <v>0.25</v>
      </c>
      <c r="CQ123" s="21" t="s">
        <v>20</v>
      </c>
    </row>
    <row r="124" spans="79:95" ht="15" customHeight="1" x14ac:dyDescent="0.2">
      <c r="CA124" s="14" t="s">
        <v>236</v>
      </c>
      <c r="CB124" s="39" t="s">
        <v>12</v>
      </c>
      <c r="CC124" s="39" t="s">
        <v>4617</v>
      </c>
      <c r="CD124" s="39" t="s">
        <v>13</v>
      </c>
      <c r="CE124" s="22" t="s">
        <v>14</v>
      </c>
      <c r="CF124" s="42" t="s">
        <v>237</v>
      </c>
      <c r="CG124" s="43" t="s">
        <v>12</v>
      </c>
      <c r="CH124" s="43" t="s">
        <v>4617</v>
      </c>
      <c r="CI124" s="43" t="s">
        <v>16</v>
      </c>
      <c r="CJ124" s="45" t="s">
        <v>17</v>
      </c>
      <c r="CK124" s="23">
        <v>3</v>
      </c>
      <c r="CL124" s="58">
        <v>3</v>
      </c>
      <c r="CM124" s="24">
        <v>1.4375</v>
      </c>
      <c r="CN124" s="25">
        <v>1.4375</v>
      </c>
      <c r="CO124" s="26">
        <v>36.51</v>
      </c>
      <c r="CP124" s="27">
        <v>0.25</v>
      </c>
      <c r="CQ124" s="21" t="s">
        <v>20</v>
      </c>
    </row>
    <row r="125" spans="79:95" ht="15" customHeight="1" x14ac:dyDescent="0.2">
      <c r="CA125" s="14" t="s">
        <v>238</v>
      </c>
      <c r="CB125" s="39" t="s">
        <v>12</v>
      </c>
      <c r="CC125" s="39" t="s">
        <v>4617</v>
      </c>
      <c r="CD125" s="39" t="s">
        <v>13</v>
      </c>
      <c r="CE125" s="22" t="s">
        <v>14</v>
      </c>
      <c r="CF125" s="42" t="s">
        <v>239</v>
      </c>
      <c r="CG125" s="43" t="s">
        <v>12</v>
      </c>
      <c r="CH125" s="43" t="s">
        <v>4617</v>
      </c>
      <c r="CI125" s="43" t="s">
        <v>16</v>
      </c>
      <c r="CJ125" s="45" t="s">
        <v>17</v>
      </c>
      <c r="CK125" s="23">
        <v>3</v>
      </c>
      <c r="CL125" s="58">
        <v>3</v>
      </c>
      <c r="CM125" s="24" t="s">
        <v>19</v>
      </c>
      <c r="CN125" s="25">
        <v>1.4567000000000001</v>
      </c>
      <c r="CO125" s="26">
        <v>37</v>
      </c>
      <c r="CP125" s="27">
        <v>0.25</v>
      </c>
      <c r="CQ125" s="21" t="s">
        <v>20</v>
      </c>
    </row>
    <row r="126" spans="79:95" ht="15" customHeight="1" x14ac:dyDescent="0.2">
      <c r="CA126" s="14" t="s">
        <v>240</v>
      </c>
      <c r="CB126" s="39" t="s">
        <v>12</v>
      </c>
      <c r="CC126" s="39" t="s">
        <v>4617</v>
      </c>
      <c r="CD126" s="39" t="s">
        <v>13</v>
      </c>
      <c r="CE126" s="22" t="s">
        <v>14</v>
      </c>
      <c r="CF126" s="42" t="s">
        <v>241</v>
      </c>
      <c r="CG126" s="43" t="s">
        <v>12</v>
      </c>
      <c r="CH126" s="43" t="s">
        <v>4617</v>
      </c>
      <c r="CI126" s="43" t="s">
        <v>16</v>
      </c>
      <c r="CJ126" s="45" t="s">
        <v>17</v>
      </c>
      <c r="CK126" s="23">
        <v>3</v>
      </c>
      <c r="CL126" s="58">
        <v>3</v>
      </c>
      <c r="CM126" s="24">
        <v>1.4688000000000001</v>
      </c>
      <c r="CN126" s="25">
        <v>1.4688000000000001</v>
      </c>
      <c r="CO126" s="26">
        <v>37.31</v>
      </c>
      <c r="CP126" s="27">
        <v>0.25</v>
      </c>
      <c r="CQ126" s="21" t="s">
        <v>20</v>
      </c>
    </row>
    <row r="127" spans="79:95" ht="15" customHeight="1" x14ac:dyDescent="0.2">
      <c r="CA127" s="14" t="s">
        <v>242</v>
      </c>
      <c r="CB127" s="39" t="s">
        <v>12</v>
      </c>
      <c r="CC127" s="39" t="s">
        <v>4617</v>
      </c>
      <c r="CD127" s="39" t="s">
        <v>13</v>
      </c>
      <c r="CE127" s="22" t="s">
        <v>14</v>
      </c>
      <c r="CF127" s="42" t="s">
        <v>243</v>
      </c>
      <c r="CG127" s="43" t="s">
        <v>12</v>
      </c>
      <c r="CH127" s="43" t="s">
        <v>4617</v>
      </c>
      <c r="CI127" s="43" t="s">
        <v>16</v>
      </c>
      <c r="CJ127" s="45" t="s">
        <v>17</v>
      </c>
      <c r="CK127" s="23">
        <v>3</v>
      </c>
      <c r="CL127" s="58">
        <v>3</v>
      </c>
      <c r="CM127" s="24" t="s">
        <v>19</v>
      </c>
      <c r="CN127" s="25">
        <v>1.4961</v>
      </c>
      <c r="CO127" s="26">
        <v>38</v>
      </c>
      <c r="CP127" s="27">
        <v>0.25</v>
      </c>
      <c r="CQ127" s="21" t="s">
        <v>20</v>
      </c>
    </row>
    <row r="128" spans="79:95" ht="15" customHeight="1" x14ac:dyDescent="0.2">
      <c r="CA128" s="14" t="s">
        <v>244</v>
      </c>
      <c r="CB128" s="39" t="s">
        <v>12</v>
      </c>
      <c r="CC128" s="39" t="s">
        <v>4617</v>
      </c>
      <c r="CD128" s="39" t="s">
        <v>13</v>
      </c>
      <c r="CE128" s="22" t="s">
        <v>14</v>
      </c>
      <c r="CF128" s="42" t="s">
        <v>245</v>
      </c>
      <c r="CG128" s="43" t="s">
        <v>12</v>
      </c>
      <c r="CH128" s="43" t="s">
        <v>4617</v>
      </c>
      <c r="CI128" s="43" t="s">
        <v>16</v>
      </c>
      <c r="CJ128" s="45" t="s">
        <v>17</v>
      </c>
      <c r="CK128" s="23">
        <v>3</v>
      </c>
      <c r="CL128" s="58">
        <v>3</v>
      </c>
      <c r="CM128" s="24">
        <v>1.5</v>
      </c>
      <c r="CN128" s="25">
        <v>1.5</v>
      </c>
      <c r="CO128" s="26">
        <v>38.1</v>
      </c>
      <c r="CP128" s="27">
        <v>0.25</v>
      </c>
      <c r="CQ128" s="21" t="s">
        <v>20</v>
      </c>
    </row>
    <row r="129" spans="79:95" ht="15" customHeight="1" x14ac:dyDescent="0.2">
      <c r="CA129" s="14" t="s">
        <v>246</v>
      </c>
      <c r="CB129" s="39" t="s">
        <v>12</v>
      </c>
      <c r="CC129" s="39" t="s">
        <v>4617</v>
      </c>
      <c r="CD129" s="39" t="s">
        <v>13</v>
      </c>
      <c r="CE129" s="22" t="s">
        <v>14</v>
      </c>
      <c r="CF129" s="42" t="s">
        <v>247</v>
      </c>
      <c r="CG129" s="43" t="s">
        <v>12</v>
      </c>
      <c r="CH129" s="43" t="s">
        <v>4617</v>
      </c>
      <c r="CI129" s="43" t="s">
        <v>16</v>
      </c>
      <c r="CJ129" s="45" t="s">
        <v>17</v>
      </c>
      <c r="CK129" s="23">
        <v>3</v>
      </c>
      <c r="CL129" s="58">
        <v>3</v>
      </c>
      <c r="CM129" s="24">
        <v>1.5313000000000001</v>
      </c>
      <c r="CN129" s="25">
        <v>1.5313000000000001</v>
      </c>
      <c r="CO129" s="26">
        <v>38.89</v>
      </c>
      <c r="CP129" s="27">
        <v>0.25</v>
      </c>
      <c r="CQ129" s="21" t="s">
        <v>20</v>
      </c>
    </row>
    <row r="130" spans="79:95" ht="15" customHeight="1" x14ac:dyDescent="0.2">
      <c r="CA130" s="14" t="s">
        <v>248</v>
      </c>
      <c r="CB130" s="39" t="s">
        <v>12</v>
      </c>
      <c r="CC130" s="39" t="s">
        <v>4617</v>
      </c>
      <c r="CD130" s="39" t="s">
        <v>13</v>
      </c>
      <c r="CE130" s="22" t="s">
        <v>14</v>
      </c>
      <c r="CF130" s="42" t="s">
        <v>249</v>
      </c>
      <c r="CG130" s="43" t="s">
        <v>12</v>
      </c>
      <c r="CH130" s="43" t="s">
        <v>4617</v>
      </c>
      <c r="CI130" s="43" t="s">
        <v>16</v>
      </c>
      <c r="CJ130" s="45" t="s">
        <v>17</v>
      </c>
      <c r="CK130" s="23">
        <v>3</v>
      </c>
      <c r="CL130" s="58">
        <v>3</v>
      </c>
      <c r="CM130" s="24" t="s">
        <v>19</v>
      </c>
      <c r="CN130" s="25">
        <v>1.5354000000000001</v>
      </c>
      <c r="CO130" s="26">
        <v>39</v>
      </c>
      <c r="CP130" s="27">
        <v>0.25</v>
      </c>
      <c r="CQ130" s="21" t="s">
        <v>20</v>
      </c>
    </row>
    <row r="131" spans="79:95" ht="15" customHeight="1" x14ac:dyDescent="0.2">
      <c r="CA131" s="14" t="s">
        <v>250</v>
      </c>
      <c r="CB131" s="39" t="s">
        <v>12</v>
      </c>
      <c r="CC131" s="39" t="s">
        <v>4617</v>
      </c>
      <c r="CD131" s="39" t="s">
        <v>13</v>
      </c>
      <c r="CE131" s="22" t="s">
        <v>14</v>
      </c>
      <c r="CF131" s="42"/>
      <c r="CG131" s="43"/>
      <c r="CH131" s="43"/>
      <c r="CI131" s="43"/>
      <c r="CJ131" s="45"/>
      <c r="CK131" s="23">
        <v>3</v>
      </c>
      <c r="CL131" s="58"/>
      <c r="CM131" s="24" t="s">
        <v>19</v>
      </c>
      <c r="CN131" s="25">
        <v>1.5469999999999999</v>
      </c>
      <c r="CO131" s="26">
        <v>39.29</v>
      </c>
      <c r="CP131" s="27">
        <v>0.25</v>
      </c>
      <c r="CQ131" s="21" t="s">
        <v>45</v>
      </c>
    </row>
    <row r="132" spans="79:95" ht="15" customHeight="1" x14ac:dyDescent="0.2">
      <c r="CA132" s="14" t="s">
        <v>251</v>
      </c>
      <c r="CB132" s="39" t="s">
        <v>12</v>
      </c>
      <c r="CC132" s="39" t="s">
        <v>4617</v>
      </c>
      <c r="CD132" s="39" t="s">
        <v>13</v>
      </c>
      <c r="CE132" s="22" t="s">
        <v>14</v>
      </c>
      <c r="CF132" s="42" t="s">
        <v>252</v>
      </c>
      <c r="CG132" s="43" t="s">
        <v>12</v>
      </c>
      <c r="CH132" s="43" t="s">
        <v>4617</v>
      </c>
      <c r="CI132" s="43" t="s">
        <v>16</v>
      </c>
      <c r="CJ132" s="45" t="s">
        <v>17</v>
      </c>
      <c r="CK132" s="23">
        <v>3</v>
      </c>
      <c r="CL132" s="58">
        <v>3</v>
      </c>
      <c r="CM132" s="24">
        <v>1.5625</v>
      </c>
      <c r="CN132" s="25">
        <v>1.5625</v>
      </c>
      <c r="CO132" s="26">
        <v>39.69</v>
      </c>
      <c r="CP132" s="27">
        <v>0.25</v>
      </c>
      <c r="CQ132" s="21" t="s">
        <v>20</v>
      </c>
    </row>
    <row r="133" spans="79:95" ht="15" customHeight="1" x14ac:dyDescent="0.2">
      <c r="CA133" s="14" t="s">
        <v>253</v>
      </c>
      <c r="CB133" s="39" t="s">
        <v>12</v>
      </c>
      <c r="CC133" s="39" t="s">
        <v>4617</v>
      </c>
      <c r="CD133" s="39" t="s">
        <v>13</v>
      </c>
      <c r="CE133" s="22" t="s">
        <v>14</v>
      </c>
      <c r="CF133" s="42" t="s">
        <v>254</v>
      </c>
      <c r="CG133" s="43" t="s">
        <v>12</v>
      </c>
      <c r="CH133" s="43" t="s">
        <v>4617</v>
      </c>
      <c r="CI133" s="43" t="s">
        <v>16</v>
      </c>
      <c r="CJ133" s="45" t="s">
        <v>17</v>
      </c>
      <c r="CK133" s="23">
        <v>3</v>
      </c>
      <c r="CL133" s="58">
        <v>3</v>
      </c>
      <c r="CM133" s="24" t="s">
        <v>19</v>
      </c>
      <c r="CN133" s="25">
        <v>1.5748</v>
      </c>
      <c r="CO133" s="26">
        <v>40</v>
      </c>
      <c r="CP133" s="27">
        <v>0.25</v>
      </c>
      <c r="CQ133" s="21" t="s">
        <v>20</v>
      </c>
    </row>
    <row r="134" spans="79:95" ht="15" customHeight="1" x14ac:dyDescent="0.2">
      <c r="CA134" s="14" t="s">
        <v>255</v>
      </c>
      <c r="CB134" s="39" t="s">
        <v>12</v>
      </c>
      <c r="CC134" s="39" t="s">
        <v>4617</v>
      </c>
      <c r="CD134" s="39" t="s">
        <v>13</v>
      </c>
      <c r="CE134" s="22" t="s">
        <v>14</v>
      </c>
      <c r="CF134" s="42" t="s">
        <v>256</v>
      </c>
      <c r="CG134" s="43" t="s">
        <v>12</v>
      </c>
      <c r="CH134" s="43" t="s">
        <v>4617</v>
      </c>
      <c r="CI134" s="43" t="s">
        <v>16</v>
      </c>
      <c r="CJ134" s="45" t="s">
        <v>17</v>
      </c>
      <c r="CK134" s="23">
        <v>3</v>
      </c>
      <c r="CL134" s="58">
        <v>3</v>
      </c>
      <c r="CM134" s="24">
        <v>1.5938000000000001</v>
      </c>
      <c r="CN134" s="25">
        <v>1.5938000000000001</v>
      </c>
      <c r="CO134" s="26">
        <v>40.479999999999997</v>
      </c>
      <c r="CP134" s="27">
        <v>0.25</v>
      </c>
      <c r="CQ134" s="21" t="s">
        <v>20</v>
      </c>
    </row>
    <row r="135" spans="79:95" ht="15" customHeight="1" x14ac:dyDescent="0.2">
      <c r="CA135" s="14" t="s">
        <v>257</v>
      </c>
      <c r="CB135" s="39" t="s">
        <v>12</v>
      </c>
      <c r="CC135" s="39" t="s">
        <v>4617</v>
      </c>
      <c r="CD135" s="39" t="s">
        <v>13</v>
      </c>
      <c r="CE135" s="22" t="s">
        <v>14</v>
      </c>
      <c r="CF135" s="42" t="s">
        <v>258</v>
      </c>
      <c r="CG135" s="43" t="s">
        <v>12</v>
      </c>
      <c r="CH135" s="43" t="s">
        <v>4617</v>
      </c>
      <c r="CI135" s="43" t="s">
        <v>16</v>
      </c>
      <c r="CJ135" s="45" t="s">
        <v>17</v>
      </c>
      <c r="CK135" s="23">
        <v>3</v>
      </c>
      <c r="CL135" s="58">
        <v>3</v>
      </c>
      <c r="CM135" s="24" t="s">
        <v>19</v>
      </c>
      <c r="CN135" s="25">
        <v>1.6142000000000001</v>
      </c>
      <c r="CO135" s="26">
        <v>41</v>
      </c>
      <c r="CP135" s="27">
        <v>0.25</v>
      </c>
      <c r="CQ135" s="21" t="s">
        <v>20</v>
      </c>
    </row>
    <row r="136" spans="79:95" ht="15" customHeight="1" x14ac:dyDescent="0.2">
      <c r="CA136" s="14" t="s">
        <v>259</v>
      </c>
      <c r="CB136" s="39" t="s">
        <v>12</v>
      </c>
      <c r="CC136" s="39" t="s">
        <v>4617</v>
      </c>
      <c r="CD136" s="39" t="s">
        <v>13</v>
      </c>
      <c r="CE136" s="22" t="s">
        <v>14</v>
      </c>
      <c r="CF136" s="42" t="s">
        <v>260</v>
      </c>
      <c r="CG136" s="43" t="s">
        <v>12</v>
      </c>
      <c r="CH136" s="43" t="s">
        <v>4617</v>
      </c>
      <c r="CI136" s="43" t="s">
        <v>16</v>
      </c>
      <c r="CJ136" s="45" t="s">
        <v>17</v>
      </c>
      <c r="CK136" s="23">
        <v>3</v>
      </c>
      <c r="CL136" s="58">
        <v>3</v>
      </c>
      <c r="CM136" s="24">
        <v>1.625</v>
      </c>
      <c r="CN136" s="25">
        <v>1.625</v>
      </c>
      <c r="CO136" s="26">
        <v>41.28</v>
      </c>
      <c r="CP136" s="27">
        <v>0.25</v>
      </c>
      <c r="CQ136" s="21" t="s">
        <v>20</v>
      </c>
    </row>
    <row r="137" spans="79:95" ht="15" customHeight="1" x14ac:dyDescent="0.2">
      <c r="CA137" s="14" t="s">
        <v>261</v>
      </c>
      <c r="CB137" s="39" t="s">
        <v>12</v>
      </c>
      <c r="CC137" s="39" t="s">
        <v>4617</v>
      </c>
      <c r="CD137" s="39" t="s">
        <v>13</v>
      </c>
      <c r="CE137" s="22" t="s">
        <v>14</v>
      </c>
      <c r="CF137" s="42" t="s">
        <v>262</v>
      </c>
      <c r="CG137" s="43" t="s">
        <v>12</v>
      </c>
      <c r="CH137" s="43" t="s">
        <v>4617</v>
      </c>
      <c r="CI137" s="43" t="s">
        <v>16</v>
      </c>
      <c r="CJ137" s="45" t="s">
        <v>17</v>
      </c>
      <c r="CK137" s="23">
        <v>3</v>
      </c>
      <c r="CL137" s="58">
        <v>3</v>
      </c>
      <c r="CM137" s="24" t="s">
        <v>19</v>
      </c>
      <c r="CN137" s="25">
        <v>1.6535</v>
      </c>
      <c r="CO137" s="26">
        <v>42</v>
      </c>
      <c r="CP137" s="27">
        <v>0.25</v>
      </c>
      <c r="CQ137" s="21" t="s">
        <v>20</v>
      </c>
    </row>
    <row r="138" spans="79:95" ht="15" customHeight="1" x14ac:dyDescent="0.2">
      <c r="CA138" s="14" t="s">
        <v>263</v>
      </c>
      <c r="CB138" s="39" t="s">
        <v>12</v>
      </c>
      <c r="CC138" s="39" t="s">
        <v>4617</v>
      </c>
      <c r="CD138" s="39" t="s">
        <v>13</v>
      </c>
      <c r="CE138" s="22" t="s">
        <v>14</v>
      </c>
      <c r="CF138" s="42" t="s">
        <v>264</v>
      </c>
      <c r="CG138" s="43" t="s">
        <v>12</v>
      </c>
      <c r="CH138" s="43" t="s">
        <v>4617</v>
      </c>
      <c r="CI138" s="43" t="s">
        <v>16</v>
      </c>
      <c r="CJ138" s="45" t="s">
        <v>17</v>
      </c>
      <c r="CK138" s="23">
        <v>3</v>
      </c>
      <c r="CL138" s="58">
        <v>3</v>
      </c>
      <c r="CM138" s="24">
        <v>1.6563000000000001</v>
      </c>
      <c r="CN138" s="25">
        <v>1.6563000000000001</v>
      </c>
      <c r="CO138" s="26">
        <v>42.07</v>
      </c>
      <c r="CP138" s="27">
        <v>0.25</v>
      </c>
      <c r="CQ138" s="21" t="s">
        <v>20</v>
      </c>
    </row>
    <row r="139" spans="79:95" ht="15" customHeight="1" x14ac:dyDescent="0.2">
      <c r="CA139" s="14" t="s">
        <v>265</v>
      </c>
      <c r="CB139" s="39" t="s">
        <v>12</v>
      </c>
      <c r="CC139" s="39" t="s">
        <v>4617</v>
      </c>
      <c r="CD139" s="39" t="s">
        <v>13</v>
      </c>
      <c r="CE139" s="22" t="s">
        <v>14</v>
      </c>
      <c r="CF139" s="42" t="s">
        <v>266</v>
      </c>
      <c r="CG139" s="43" t="s">
        <v>12</v>
      </c>
      <c r="CH139" s="43" t="s">
        <v>4617</v>
      </c>
      <c r="CI139" s="43" t="s">
        <v>16</v>
      </c>
      <c r="CJ139" s="45" t="s">
        <v>17</v>
      </c>
      <c r="CK139" s="23">
        <v>3</v>
      </c>
      <c r="CL139" s="58">
        <v>3</v>
      </c>
      <c r="CM139" s="24">
        <v>1.6875</v>
      </c>
      <c r="CN139" s="25">
        <v>1.6875</v>
      </c>
      <c r="CO139" s="26">
        <v>42.86</v>
      </c>
      <c r="CP139" s="27">
        <v>0.25</v>
      </c>
      <c r="CQ139" s="21" t="s">
        <v>20</v>
      </c>
    </row>
    <row r="140" spans="79:95" ht="15" customHeight="1" x14ac:dyDescent="0.2">
      <c r="CA140" s="14" t="s">
        <v>267</v>
      </c>
      <c r="CB140" s="39" t="s">
        <v>12</v>
      </c>
      <c r="CC140" s="39" t="s">
        <v>4617</v>
      </c>
      <c r="CD140" s="39" t="s">
        <v>13</v>
      </c>
      <c r="CE140" s="22" t="s">
        <v>14</v>
      </c>
      <c r="CF140" s="42" t="s">
        <v>268</v>
      </c>
      <c r="CG140" s="43" t="s">
        <v>12</v>
      </c>
      <c r="CH140" s="43" t="s">
        <v>4617</v>
      </c>
      <c r="CI140" s="43" t="s">
        <v>16</v>
      </c>
      <c r="CJ140" s="45" t="s">
        <v>17</v>
      </c>
      <c r="CK140" s="23">
        <v>3</v>
      </c>
      <c r="CL140" s="58">
        <v>3</v>
      </c>
      <c r="CM140" s="24" t="s">
        <v>19</v>
      </c>
      <c r="CN140" s="25">
        <v>1.6929000000000001</v>
      </c>
      <c r="CO140" s="26">
        <v>43</v>
      </c>
      <c r="CP140" s="27">
        <v>0.25</v>
      </c>
      <c r="CQ140" s="21" t="s">
        <v>20</v>
      </c>
    </row>
    <row r="141" spans="79:95" ht="15" customHeight="1" x14ac:dyDescent="0.2">
      <c r="CA141" s="14" t="s">
        <v>269</v>
      </c>
      <c r="CB141" s="39" t="s">
        <v>12</v>
      </c>
      <c r="CC141" s="39" t="s">
        <v>4617</v>
      </c>
      <c r="CD141" s="39" t="s">
        <v>13</v>
      </c>
      <c r="CE141" s="22" t="s">
        <v>14</v>
      </c>
      <c r="CF141" s="42" t="s">
        <v>270</v>
      </c>
      <c r="CG141" s="43" t="s">
        <v>12</v>
      </c>
      <c r="CH141" s="43" t="s">
        <v>4617</v>
      </c>
      <c r="CI141" s="43" t="s">
        <v>16</v>
      </c>
      <c r="CJ141" s="45" t="s">
        <v>17</v>
      </c>
      <c r="CK141" s="23">
        <v>3</v>
      </c>
      <c r="CL141" s="58">
        <v>3</v>
      </c>
      <c r="CM141" s="24">
        <v>1.7188000000000001</v>
      </c>
      <c r="CN141" s="25">
        <v>1.7188000000000001</v>
      </c>
      <c r="CO141" s="26">
        <v>43.66</v>
      </c>
      <c r="CP141" s="27">
        <v>0.25</v>
      </c>
      <c r="CQ141" s="21" t="s">
        <v>20</v>
      </c>
    </row>
    <row r="142" spans="79:95" ht="15" customHeight="1" x14ac:dyDescent="0.2">
      <c r="CA142" s="14" t="s">
        <v>271</v>
      </c>
      <c r="CB142" s="39" t="s">
        <v>12</v>
      </c>
      <c r="CC142" s="39" t="s">
        <v>4617</v>
      </c>
      <c r="CD142" s="39" t="s">
        <v>13</v>
      </c>
      <c r="CE142" s="22" t="s">
        <v>14</v>
      </c>
      <c r="CF142" s="42" t="s">
        <v>272</v>
      </c>
      <c r="CG142" s="43" t="s">
        <v>12</v>
      </c>
      <c r="CH142" s="43" t="s">
        <v>4617</v>
      </c>
      <c r="CI142" s="43" t="s">
        <v>16</v>
      </c>
      <c r="CJ142" s="45" t="s">
        <v>17</v>
      </c>
      <c r="CK142" s="23">
        <v>3</v>
      </c>
      <c r="CL142" s="58">
        <v>3</v>
      </c>
      <c r="CM142" s="24" t="s">
        <v>19</v>
      </c>
      <c r="CN142" s="25">
        <v>1.7323</v>
      </c>
      <c r="CO142" s="26">
        <v>44</v>
      </c>
      <c r="CP142" s="27">
        <v>0.25</v>
      </c>
      <c r="CQ142" s="21" t="s">
        <v>20</v>
      </c>
    </row>
    <row r="143" spans="79:95" ht="15" customHeight="1" x14ac:dyDescent="0.2">
      <c r="CA143" s="14" t="s">
        <v>273</v>
      </c>
      <c r="CB143" s="39" t="s">
        <v>12</v>
      </c>
      <c r="CC143" s="39" t="s">
        <v>4617</v>
      </c>
      <c r="CD143" s="39" t="s">
        <v>13</v>
      </c>
      <c r="CE143" s="22" t="s">
        <v>14</v>
      </c>
      <c r="CF143" s="42" t="s">
        <v>274</v>
      </c>
      <c r="CG143" s="43" t="s">
        <v>12</v>
      </c>
      <c r="CH143" s="43" t="s">
        <v>4617</v>
      </c>
      <c r="CI143" s="43" t="s">
        <v>16</v>
      </c>
      <c r="CJ143" s="45" t="s">
        <v>17</v>
      </c>
      <c r="CK143" s="23">
        <v>3</v>
      </c>
      <c r="CL143" s="58">
        <v>3</v>
      </c>
      <c r="CM143" s="24">
        <v>1.75</v>
      </c>
      <c r="CN143" s="25">
        <v>1.75</v>
      </c>
      <c r="CO143" s="26">
        <v>44.45</v>
      </c>
      <c r="CP143" s="27">
        <v>0.25</v>
      </c>
      <c r="CQ143" s="21" t="s">
        <v>20</v>
      </c>
    </row>
    <row r="144" spans="79:95" ht="15" customHeight="1" x14ac:dyDescent="0.2">
      <c r="CA144" s="14" t="s">
        <v>275</v>
      </c>
      <c r="CB144" s="39" t="s">
        <v>12</v>
      </c>
      <c r="CC144" s="39" t="s">
        <v>4617</v>
      </c>
      <c r="CD144" s="39" t="s">
        <v>13</v>
      </c>
      <c r="CE144" s="22" t="s">
        <v>14</v>
      </c>
      <c r="CF144" s="42" t="s">
        <v>276</v>
      </c>
      <c r="CG144" s="43" t="s">
        <v>12</v>
      </c>
      <c r="CH144" s="43" t="s">
        <v>4617</v>
      </c>
      <c r="CI144" s="43" t="s">
        <v>16</v>
      </c>
      <c r="CJ144" s="45" t="s">
        <v>17</v>
      </c>
      <c r="CK144" s="23">
        <v>3</v>
      </c>
      <c r="CL144" s="58">
        <v>3</v>
      </c>
      <c r="CM144" s="24" t="s">
        <v>19</v>
      </c>
      <c r="CN144" s="25">
        <v>1.7717000000000001</v>
      </c>
      <c r="CO144" s="26">
        <v>45</v>
      </c>
      <c r="CP144" s="27">
        <v>0.25</v>
      </c>
      <c r="CQ144" s="21" t="s">
        <v>20</v>
      </c>
    </row>
    <row r="145" spans="79:95" ht="15" customHeight="1" x14ac:dyDescent="0.2">
      <c r="CA145" s="14" t="s">
        <v>277</v>
      </c>
      <c r="CB145" s="39" t="s">
        <v>12</v>
      </c>
      <c r="CC145" s="39" t="s">
        <v>4617</v>
      </c>
      <c r="CD145" s="39" t="s">
        <v>13</v>
      </c>
      <c r="CE145" s="22" t="s">
        <v>14</v>
      </c>
      <c r="CF145" s="42" t="s">
        <v>278</v>
      </c>
      <c r="CG145" s="43" t="s">
        <v>12</v>
      </c>
      <c r="CH145" s="43" t="s">
        <v>4617</v>
      </c>
      <c r="CI145" s="43" t="s">
        <v>16</v>
      </c>
      <c r="CJ145" s="45" t="s">
        <v>17</v>
      </c>
      <c r="CK145" s="23">
        <v>3</v>
      </c>
      <c r="CL145" s="58">
        <v>3</v>
      </c>
      <c r="CM145" s="24">
        <v>1.7813000000000001</v>
      </c>
      <c r="CN145" s="25">
        <v>1.7813000000000001</v>
      </c>
      <c r="CO145" s="26">
        <v>45.24</v>
      </c>
      <c r="CP145" s="27">
        <v>0.25</v>
      </c>
      <c r="CQ145" s="21" t="s">
        <v>20</v>
      </c>
    </row>
    <row r="146" spans="79:95" ht="15" customHeight="1" x14ac:dyDescent="0.2">
      <c r="CA146" s="14" t="s">
        <v>279</v>
      </c>
      <c r="CB146" s="39" t="s">
        <v>12</v>
      </c>
      <c r="CC146" s="39" t="s">
        <v>4617</v>
      </c>
      <c r="CD146" s="39" t="s">
        <v>13</v>
      </c>
      <c r="CE146" s="22" t="s">
        <v>14</v>
      </c>
      <c r="CF146" s="42"/>
      <c r="CG146" s="43"/>
      <c r="CH146" s="43"/>
      <c r="CI146" s="43"/>
      <c r="CJ146" s="45"/>
      <c r="CK146" s="23">
        <v>3</v>
      </c>
      <c r="CL146" s="58"/>
      <c r="CM146" s="24" t="s">
        <v>19</v>
      </c>
      <c r="CN146" s="25">
        <v>1.7912999999999999</v>
      </c>
      <c r="CO146" s="26">
        <v>45.5</v>
      </c>
      <c r="CP146" s="27">
        <v>0.25</v>
      </c>
      <c r="CQ146" s="21" t="s">
        <v>45</v>
      </c>
    </row>
    <row r="147" spans="79:95" ht="15" customHeight="1" x14ac:dyDescent="0.2">
      <c r="CA147" s="14" t="s">
        <v>280</v>
      </c>
      <c r="CB147" s="39" t="s">
        <v>12</v>
      </c>
      <c r="CC147" s="39" t="s">
        <v>4617</v>
      </c>
      <c r="CD147" s="39" t="s">
        <v>13</v>
      </c>
      <c r="CE147" s="22" t="s">
        <v>14</v>
      </c>
      <c r="CF147" s="42"/>
      <c r="CG147" s="43"/>
      <c r="CH147" s="43"/>
      <c r="CI147" s="43"/>
      <c r="CJ147" s="45"/>
      <c r="CK147" s="23">
        <v>3</v>
      </c>
      <c r="CL147" s="58"/>
      <c r="CM147" s="24" t="s">
        <v>19</v>
      </c>
      <c r="CN147" s="25">
        <v>1.7969999999999999</v>
      </c>
      <c r="CO147" s="26">
        <v>45.64</v>
      </c>
      <c r="CP147" s="27">
        <v>0.25</v>
      </c>
      <c r="CQ147" s="21" t="s">
        <v>45</v>
      </c>
    </row>
    <row r="148" spans="79:95" ht="15" customHeight="1" x14ac:dyDescent="0.2">
      <c r="CA148" s="14" t="s">
        <v>281</v>
      </c>
      <c r="CB148" s="39" t="s">
        <v>12</v>
      </c>
      <c r="CC148" s="39" t="s">
        <v>4617</v>
      </c>
      <c r="CD148" s="39" t="s">
        <v>13</v>
      </c>
      <c r="CE148" s="22" t="s">
        <v>14</v>
      </c>
      <c r="CF148" s="42" t="s">
        <v>282</v>
      </c>
      <c r="CG148" s="43" t="s">
        <v>12</v>
      </c>
      <c r="CH148" s="43" t="s">
        <v>4617</v>
      </c>
      <c r="CI148" s="43" t="s">
        <v>16</v>
      </c>
      <c r="CJ148" s="45" t="s">
        <v>17</v>
      </c>
      <c r="CK148" s="23">
        <v>3</v>
      </c>
      <c r="CL148" s="58">
        <v>3</v>
      </c>
      <c r="CM148" s="24" t="s">
        <v>19</v>
      </c>
      <c r="CN148" s="25">
        <v>1.8109999999999999</v>
      </c>
      <c r="CO148" s="26">
        <v>46</v>
      </c>
      <c r="CP148" s="27">
        <v>0.25</v>
      </c>
      <c r="CQ148" s="21" t="s">
        <v>20</v>
      </c>
    </row>
    <row r="149" spans="79:95" ht="15" customHeight="1" x14ac:dyDescent="0.2">
      <c r="CA149" s="14" t="s">
        <v>283</v>
      </c>
      <c r="CB149" s="39" t="s">
        <v>12</v>
      </c>
      <c r="CC149" s="39" t="s">
        <v>4617</v>
      </c>
      <c r="CD149" s="39" t="s">
        <v>13</v>
      </c>
      <c r="CE149" s="22" t="s">
        <v>14</v>
      </c>
      <c r="CF149" s="42" t="s">
        <v>284</v>
      </c>
      <c r="CG149" s="43" t="s">
        <v>12</v>
      </c>
      <c r="CH149" s="43" t="s">
        <v>4617</v>
      </c>
      <c r="CI149" s="43" t="s">
        <v>16</v>
      </c>
      <c r="CJ149" s="45" t="s">
        <v>17</v>
      </c>
      <c r="CK149" s="23">
        <v>3</v>
      </c>
      <c r="CL149" s="58">
        <v>3</v>
      </c>
      <c r="CM149" s="24">
        <v>1.8125</v>
      </c>
      <c r="CN149" s="25">
        <v>1.8125</v>
      </c>
      <c r="CO149" s="26">
        <v>46.04</v>
      </c>
      <c r="CP149" s="27">
        <v>0.25</v>
      </c>
      <c r="CQ149" s="21" t="s">
        <v>20</v>
      </c>
    </row>
    <row r="150" spans="79:95" ht="15" customHeight="1" x14ac:dyDescent="0.2">
      <c r="CA150" s="14" t="s">
        <v>285</v>
      </c>
      <c r="CB150" s="39" t="s">
        <v>12</v>
      </c>
      <c r="CC150" s="39" t="s">
        <v>4617</v>
      </c>
      <c r="CD150" s="39" t="s">
        <v>13</v>
      </c>
      <c r="CE150" s="22" t="s">
        <v>14</v>
      </c>
      <c r="CF150" s="42" t="s">
        <v>286</v>
      </c>
      <c r="CG150" s="43" t="s">
        <v>12</v>
      </c>
      <c r="CH150" s="43" t="s">
        <v>4617</v>
      </c>
      <c r="CI150" s="43" t="s">
        <v>16</v>
      </c>
      <c r="CJ150" s="45" t="s">
        <v>17</v>
      </c>
      <c r="CK150" s="23">
        <v>3</v>
      </c>
      <c r="CL150" s="58">
        <v>3</v>
      </c>
      <c r="CM150" s="24">
        <v>1.8438000000000001</v>
      </c>
      <c r="CN150" s="25">
        <v>1.8438000000000001</v>
      </c>
      <c r="CO150" s="26">
        <v>46.83</v>
      </c>
      <c r="CP150" s="27">
        <v>0.25</v>
      </c>
      <c r="CQ150" s="21" t="s">
        <v>20</v>
      </c>
    </row>
    <row r="151" spans="79:95" ht="15" customHeight="1" x14ac:dyDescent="0.2">
      <c r="CA151" s="14" t="s">
        <v>287</v>
      </c>
      <c r="CB151" s="39" t="s">
        <v>12</v>
      </c>
      <c r="CC151" s="39" t="s">
        <v>4617</v>
      </c>
      <c r="CD151" s="39" t="s">
        <v>13</v>
      </c>
      <c r="CE151" s="22" t="s">
        <v>14</v>
      </c>
      <c r="CF151" s="42" t="s">
        <v>288</v>
      </c>
      <c r="CG151" s="43" t="s">
        <v>12</v>
      </c>
      <c r="CH151" s="43" t="s">
        <v>4617</v>
      </c>
      <c r="CI151" s="43" t="s">
        <v>16</v>
      </c>
      <c r="CJ151" s="45" t="s">
        <v>17</v>
      </c>
      <c r="CK151" s="23">
        <v>3</v>
      </c>
      <c r="CL151" s="58">
        <v>3</v>
      </c>
      <c r="CM151" s="24" t="s">
        <v>19</v>
      </c>
      <c r="CN151" s="25">
        <v>1.8504</v>
      </c>
      <c r="CO151" s="26">
        <v>47</v>
      </c>
      <c r="CP151" s="27">
        <v>0.25</v>
      </c>
      <c r="CQ151" s="21" t="s">
        <v>20</v>
      </c>
    </row>
    <row r="152" spans="79:95" ht="15" customHeight="1" x14ac:dyDescent="0.2">
      <c r="CA152" s="14" t="s">
        <v>289</v>
      </c>
      <c r="CB152" s="39" t="s">
        <v>12</v>
      </c>
      <c r="CC152" s="39" t="s">
        <v>4617</v>
      </c>
      <c r="CD152" s="39" t="s">
        <v>13</v>
      </c>
      <c r="CE152" s="22" t="s">
        <v>14</v>
      </c>
      <c r="CF152" s="42" t="s">
        <v>290</v>
      </c>
      <c r="CG152" s="43" t="s">
        <v>12</v>
      </c>
      <c r="CH152" s="43" t="s">
        <v>4617</v>
      </c>
      <c r="CI152" s="43" t="s">
        <v>16</v>
      </c>
      <c r="CJ152" s="45" t="s">
        <v>17</v>
      </c>
      <c r="CK152" s="23">
        <v>3</v>
      </c>
      <c r="CL152" s="58">
        <v>3</v>
      </c>
      <c r="CM152" s="24">
        <v>1.875</v>
      </c>
      <c r="CN152" s="25">
        <v>1.875</v>
      </c>
      <c r="CO152" s="26">
        <v>47.63</v>
      </c>
      <c r="CP152" s="27">
        <v>0.25</v>
      </c>
      <c r="CQ152" s="21" t="s">
        <v>20</v>
      </c>
    </row>
    <row r="153" spans="79:95" ht="15" customHeight="1" x14ac:dyDescent="0.2">
      <c r="CA153" s="14" t="s">
        <v>291</v>
      </c>
      <c r="CB153" s="39" t="s">
        <v>12</v>
      </c>
      <c r="CC153" s="39" t="s">
        <v>4617</v>
      </c>
      <c r="CD153" s="39" t="s">
        <v>13</v>
      </c>
      <c r="CE153" s="22" t="s">
        <v>14</v>
      </c>
      <c r="CF153" s="42" t="s">
        <v>292</v>
      </c>
      <c r="CG153" s="43" t="s">
        <v>12</v>
      </c>
      <c r="CH153" s="43" t="s">
        <v>4617</v>
      </c>
      <c r="CI153" s="43" t="s">
        <v>16</v>
      </c>
      <c r="CJ153" s="45" t="s">
        <v>17</v>
      </c>
      <c r="CK153" s="23">
        <v>4</v>
      </c>
      <c r="CL153" s="58">
        <v>4</v>
      </c>
      <c r="CM153" s="24" t="s">
        <v>19</v>
      </c>
      <c r="CN153" s="25">
        <v>1.8897999999999999</v>
      </c>
      <c r="CO153" s="26">
        <v>48</v>
      </c>
      <c r="CP153" s="27">
        <v>0.3125</v>
      </c>
      <c r="CQ153" s="21" t="s">
        <v>20</v>
      </c>
    </row>
    <row r="154" spans="79:95" ht="15" customHeight="1" x14ac:dyDescent="0.2">
      <c r="CA154" s="14" t="s">
        <v>293</v>
      </c>
      <c r="CB154" s="39" t="s">
        <v>12</v>
      </c>
      <c r="CC154" s="39" t="s">
        <v>4617</v>
      </c>
      <c r="CD154" s="39" t="s">
        <v>13</v>
      </c>
      <c r="CE154" s="22" t="s">
        <v>14</v>
      </c>
      <c r="CF154" s="42" t="s">
        <v>294</v>
      </c>
      <c r="CG154" s="43" t="s">
        <v>12</v>
      </c>
      <c r="CH154" s="43" t="s">
        <v>4617</v>
      </c>
      <c r="CI154" s="43" t="s">
        <v>16</v>
      </c>
      <c r="CJ154" s="45" t="s">
        <v>17</v>
      </c>
      <c r="CK154" s="23">
        <v>4</v>
      </c>
      <c r="CL154" s="58">
        <v>4</v>
      </c>
      <c r="CM154" s="24">
        <v>1.9063000000000001</v>
      </c>
      <c r="CN154" s="25">
        <v>1.9063000000000001</v>
      </c>
      <c r="CO154" s="26">
        <v>48.42</v>
      </c>
      <c r="CP154" s="27">
        <v>0.3125</v>
      </c>
      <c r="CQ154" s="21" t="s">
        <v>20</v>
      </c>
    </row>
    <row r="155" spans="79:95" ht="15" customHeight="1" x14ac:dyDescent="0.2">
      <c r="CA155" s="14" t="s">
        <v>295</v>
      </c>
      <c r="CB155" s="39" t="s">
        <v>12</v>
      </c>
      <c r="CC155" s="39" t="s">
        <v>4617</v>
      </c>
      <c r="CD155" s="39" t="s">
        <v>13</v>
      </c>
      <c r="CE155" s="22" t="s">
        <v>14</v>
      </c>
      <c r="CF155" s="42" t="s">
        <v>296</v>
      </c>
      <c r="CG155" s="43" t="s">
        <v>12</v>
      </c>
      <c r="CH155" s="43" t="s">
        <v>4617</v>
      </c>
      <c r="CI155" s="43" t="s">
        <v>16</v>
      </c>
      <c r="CJ155" s="45" t="s">
        <v>17</v>
      </c>
      <c r="CK155" s="23">
        <v>4</v>
      </c>
      <c r="CL155" s="58">
        <v>4</v>
      </c>
      <c r="CM155" s="24" t="s">
        <v>19</v>
      </c>
      <c r="CN155" s="25">
        <v>1.9291</v>
      </c>
      <c r="CO155" s="26">
        <v>49</v>
      </c>
      <c r="CP155" s="27">
        <v>0.3125</v>
      </c>
      <c r="CQ155" s="21" t="s">
        <v>20</v>
      </c>
    </row>
    <row r="156" spans="79:95" ht="15" customHeight="1" x14ac:dyDescent="0.2">
      <c r="CA156" s="14" t="s">
        <v>297</v>
      </c>
      <c r="CB156" s="39" t="s">
        <v>12</v>
      </c>
      <c r="CC156" s="39" t="s">
        <v>4617</v>
      </c>
      <c r="CD156" s="39" t="s">
        <v>13</v>
      </c>
      <c r="CE156" s="22" t="s">
        <v>14</v>
      </c>
      <c r="CF156" s="42" t="s">
        <v>298</v>
      </c>
      <c r="CG156" s="43" t="s">
        <v>12</v>
      </c>
      <c r="CH156" s="43" t="s">
        <v>4617</v>
      </c>
      <c r="CI156" s="43" t="s">
        <v>16</v>
      </c>
      <c r="CJ156" s="45" t="s">
        <v>17</v>
      </c>
      <c r="CK156" s="23">
        <v>4</v>
      </c>
      <c r="CL156" s="58">
        <v>4</v>
      </c>
      <c r="CM156" s="24">
        <v>1.9375</v>
      </c>
      <c r="CN156" s="25">
        <v>1.9375</v>
      </c>
      <c r="CO156" s="26">
        <v>49.21</v>
      </c>
      <c r="CP156" s="27">
        <v>0.3125</v>
      </c>
      <c r="CQ156" s="21" t="s">
        <v>20</v>
      </c>
    </row>
    <row r="157" spans="79:95" ht="15" customHeight="1" x14ac:dyDescent="0.2">
      <c r="CA157" s="14" t="s">
        <v>299</v>
      </c>
      <c r="CB157" s="39" t="s">
        <v>12</v>
      </c>
      <c r="CC157" s="39" t="s">
        <v>4617</v>
      </c>
      <c r="CD157" s="39" t="s">
        <v>13</v>
      </c>
      <c r="CE157" s="22" t="s">
        <v>14</v>
      </c>
      <c r="CF157" s="42" t="s">
        <v>300</v>
      </c>
      <c r="CG157" s="43" t="s">
        <v>12</v>
      </c>
      <c r="CH157" s="43" t="s">
        <v>4617</v>
      </c>
      <c r="CI157" s="43" t="s">
        <v>16</v>
      </c>
      <c r="CJ157" s="45" t="s">
        <v>17</v>
      </c>
      <c r="CK157" s="23">
        <v>4</v>
      </c>
      <c r="CL157" s="58">
        <v>4</v>
      </c>
      <c r="CM157" s="24" t="s">
        <v>19</v>
      </c>
      <c r="CN157" s="25">
        <v>1.9684999999999999</v>
      </c>
      <c r="CO157" s="26">
        <v>50</v>
      </c>
      <c r="CP157" s="27">
        <v>0.3125</v>
      </c>
      <c r="CQ157" s="21" t="s">
        <v>20</v>
      </c>
    </row>
    <row r="158" spans="79:95" ht="15" customHeight="1" x14ac:dyDescent="0.2">
      <c r="CA158" s="14" t="s">
        <v>301</v>
      </c>
      <c r="CB158" s="39" t="s">
        <v>12</v>
      </c>
      <c r="CC158" s="39" t="s">
        <v>4617</v>
      </c>
      <c r="CD158" s="39" t="s">
        <v>13</v>
      </c>
      <c r="CE158" s="22" t="s">
        <v>14</v>
      </c>
      <c r="CF158" s="42" t="s">
        <v>302</v>
      </c>
      <c r="CG158" s="43" t="s">
        <v>12</v>
      </c>
      <c r="CH158" s="43" t="s">
        <v>4617</v>
      </c>
      <c r="CI158" s="43" t="s">
        <v>16</v>
      </c>
      <c r="CJ158" s="45" t="s">
        <v>17</v>
      </c>
      <c r="CK158" s="23">
        <v>4</v>
      </c>
      <c r="CL158" s="58">
        <v>4</v>
      </c>
      <c r="CM158" s="24">
        <v>1.9688000000000001</v>
      </c>
      <c r="CN158" s="25">
        <v>1.9688000000000001</v>
      </c>
      <c r="CO158" s="26">
        <v>50.01</v>
      </c>
      <c r="CP158" s="27">
        <v>0.3125</v>
      </c>
      <c r="CQ158" s="21" t="s">
        <v>20</v>
      </c>
    </row>
    <row r="159" spans="79:95" ht="15" customHeight="1" x14ac:dyDescent="0.2">
      <c r="CA159" s="14" t="s">
        <v>303</v>
      </c>
      <c r="CB159" s="39" t="s">
        <v>12</v>
      </c>
      <c r="CC159" s="39" t="s">
        <v>4617</v>
      </c>
      <c r="CD159" s="39" t="s">
        <v>13</v>
      </c>
      <c r="CE159" s="22" t="s">
        <v>14</v>
      </c>
      <c r="CF159" s="42" t="s">
        <v>304</v>
      </c>
      <c r="CG159" s="43" t="s">
        <v>12</v>
      </c>
      <c r="CH159" s="43" t="s">
        <v>4617</v>
      </c>
      <c r="CI159" s="43" t="s">
        <v>16</v>
      </c>
      <c r="CJ159" s="45" t="s">
        <v>17</v>
      </c>
      <c r="CK159" s="23">
        <v>4</v>
      </c>
      <c r="CL159" s="58">
        <v>4</v>
      </c>
      <c r="CM159" s="24">
        <v>2</v>
      </c>
      <c r="CN159" s="25">
        <v>2</v>
      </c>
      <c r="CO159" s="26">
        <v>50.8</v>
      </c>
      <c r="CP159" s="27">
        <v>0.3125</v>
      </c>
      <c r="CQ159" s="21" t="s">
        <v>20</v>
      </c>
    </row>
    <row r="160" spans="79:95" ht="15" customHeight="1" x14ac:dyDescent="0.2">
      <c r="CA160" s="14" t="s">
        <v>305</v>
      </c>
      <c r="CB160" s="39" t="s">
        <v>12</v>
      </c>
      <c r="CC160" s="39" t="s">
        <v>4617</v>
      </c>
      <c r="CD160" s="39" t="s">
        <v>13</v>
      </c>
      <c r="CE160" s="22" t="s">
        <v>14</v>
      </c>
      <c r="CF160" s="42" t="s">
        <v>306</v>
      </c>
      <c r="CG160" s="43" t="s">
        <v>12</v>
      </c>
      <c r="CH160" s="43" t="s">
        <v>4617</v>
      </c>
      <c r="CI160" s="43" t="s">
        <v>16</v>
      </c>
      <c r="CJ160" s="45" t="s">
        <v>17</v>
      </c>
      <c r="CK160" s="23">
        <v>4</v>
      </c>
      <c r="CL160" s="58">
        <v>4</v>
      </c>
      <c r="CM160" s="24" t="s">
        <v>19</v>
      </c>
      <c r="CN160" s="25">
        <v>2.0078999999999998</v>
      </c>
      <c r="CO160" s="26">
        <v>51</v>
      </c>
      <c r="CP160" s="27">
        <v>0.3125</v>
      </c>
      <c r="CQ160" s="21" t="s">
        <v>20</v>
      </c>
    </row>
    <row r="161" spans="79:95" ht="15" customHeight="1" x14ac:dyDescent="0.2">
      <c r="CA161" s="14" t="s">
        <v>307</v>
      </c>
      <c r="CB161" s="39" t="s">
        <v>12</v>
      </c>
      <c r="CC161" s="39" t="s">
        <v>4617</v>
      </c>
      <c r="CD161" s="39" t="s">
        <v>13</v>
      </c>
      <c r="CE161" s="22" t="s">
        <v>14</v>
      </c>
      <c r="CF161" s="42" t="s">
        <v>308</v>
      </c>
      <c r="CG161" s="43" t="s">
        <v>12</v>
      </c>
      <c r="CH161" s="43" t="s">
        <v>4617</v>
      </c>
      <c r="CI161" s="43" t="s">
        <v>16</v>
      </c>
      <c r="CJ161" s="45" t="s">
        <v>17</v>
      </c>
      <c r="CK161" s="23">
        <v>4</v>
      </c>
      <c r="CL161" s="58">
        <v>4</v>
      </c>
      <c r="CM161" s="24">
        <v>2.0312999999999999</v>
      </c>
      <c r="CN161" s="25">
        <v>2.0312999999999999</v>
      </c>
      <c r="CO161" s="26">
        <v>51.59</v>
      </c>
      <c r="CP161" s="27">
        <v>0.3125</v>
      </c>
      <c r="CQ161" s="21" t="s">
        <v>20</v>
      </c>
    </row>
    <row r="162" spans="79:95" ht="15" customHeight="1" x14ac:dyDescent="0.2">
      <c r="CA162" s="14" t="s">
        <v>309</v>
      </c>
      <c r="CB162" s="39" t="s">
        <v>12</v>
      </c>
      <c r="CC162" s="39" t="s">
        <v>4617</v>
      </c>
      <c r="CD162" s="39" t="s">
        <v>13</v>
      </c>
      <c r="CE162" s="22" t="s">
        <v>14</v>
      </c>
      <c r="CF162" s="42" t="s">
        <v>310</v>
      </c>
      <c r="CG162" s="43" t="s">
        <v>12</v>
      </c>
      <c r="CH162" s="43" t="s">
        <v>4617</v>
      </c>
      <c r="CI162" s="43" t="s">
        <v>16</v>
      </c>
      <c r="CJ162" s="45" t="s">
        <v>17</v>
      </c>
      <c r="CK162" s="23">
        <v>4</v>
      </c>
      <c r="CL162" s="58">
        <v>4</v>
      </c>
      <c r="CM162" s="24">
        <v>2.046875</v>
      </c>
      <c r="CN162" s="25">
        <v>2.0472000000000001</v>
      </c>
      <c r="CO162" s="26">
        <v>52</v>
      </c>
      <c r="CP162" s="27">
        <v>0.3125</v>
      </c>
      <c r="CQ162" s="21" t="s">
        <v>20</v>
      </c>
    </row>
    <row r="163" spans="79:95" ht="15" customHeight="1" x14ac:dyDescent="0.2">
      <c r="CA163" s="14" t="s">
        <v>311</v>
      </c>
      <c r="CB163" s="39" t="s">
        <v>12</v>
      </c>
      <c r="CC163" s="39" t="s">
        <v>4617</v>
      </c>
      <c r="CD163" s="39" t="s">
        <v>13</v>
      </c>
      <c r="CE163" s="22" t="s">
        <v>14</v>
      </c>
      <c r="CF163" s="42" t="s">
        <v>312</v>
      </c>
      <c r="CG163" s="43" t="s">
        <v>12</v>
      </c>
      <c r="CH163" s="43" t="s">
        <v>4617</v>
      </c>
      <c r="CI163" s="43" t="s">
        <v>16</v>
      </c>
      <c r="CJ163" s="45" t="s">
        <v>17</v>
      </c>
      <c r="CK163" s="23">
        <v>4</v>
      </c>
      <c r="CL163" s="58">
        <v>4</v>
      </c>
      <c r="CM163" s="24">
        <v>2.0625</v>
      </c>
      <c r="CN163" s="25">
        <v>2.0625</v>
      </c>
      <c r="CO163" s="26">
        <v>52.39</v>
      </c>
      <c r="CP163" s="27">
        <v>0.3125</v>
      </c>
      <c r="CQ163" s="21" t="s">
        <v>20</v>
      </c>
    </row>
    <row r="164" spans="79:95" ht="15" customHeight="1" x14ac:dyDescent="0.2">
      <c r="CA164" s="14" t="s">
        <v>313</v>
      </c>
      <c r="CB164" s="39" t="s">
        <v>12</v>
      </c>
      <c r="CC164" s="39" t="s">
        <v>4617</v>
      </c>
      <c r="CD164" s="39" t="s">
        <v>13</v>
      </c>
      <c r="CE164" s="22" t="s">
        <v>14</v>
      </c>
      <c r="CF164" s="42" t="s">
        <v>314</v>
      </c>
      <c r="CG164" s="43" t="s">
        <v>12</v>
      </c>
      <c r="CH164" s="43" t="s">
        <v>4617</v>
      </c>
      <c r="CI164" s="43" t="s">
        <v>16</v>
      </c>
      <c r="CJ164" s="45" t="s">
        <v>17</v>
      </c>
      <c r="CK164" s="23">
        <v>4</v>
      </c>
      <c r="CL164" s="58">
        <v>4</v>
      </c>
      <c r="CM164" s="24" t="s">
        <v>19</v>
      </c>
      <c r="CN164" s="25">
        <v>2.0865999999999998</v>
      </c>
      <c r="CO164" s="26">
        <v>53</v>
      </c>
      <c r="CP164" s="27">
        <v>0.3125</v>
      </c>
      <c r="CQ164" s="21" t="s">
        <v>20</v>
      </c>
    </row>
    <row r="165" spans="79:95" ht="15" customHeight="1" x14ac:dyDescent="0.2">
      <c r="CA165" s="14" t="s">
        <v>315</v>
      </c>
      <c r="CB165" s="39" t="s">
        <v>12</v>
      </c>
      <c r="CC165" s="39" t="s">
        <v>4617</v>
      </c>
      <c r="CD165" s="39" t="s">
        <v>13</v>
      </c>
      <c r="CE165" s="22" t="s">
        <v>14</v>
      </c>
      <c r="CF165" s="42" t="s">
        <v>316</v>
      </c>
      <c r="CG165" s="43" t="s">
        <v>12</v>
      </c>
      <c r="CH165" s="43" t="s">
        <v>4617</v>
      </c>
      <c r="CI165" s="43" t="s">
        <v>16</v>
      </c>
      <c r="CJ165" s="45" t="s">
        <v>17</v>
      </c>
      <c r="CK165" s="23">
        <v>4</v>
      </c>
      <c r="CL165" s="58">
        <v>4</v>
      </c>
      <c r="CM165" s="24">
        <v>2.0937999999999999</v>
      </c>
      <c r="CN165" s="25">
        <v>2.0937999999999999</v>
      </c>
      <c r="CO165" s="26">
        <v>53.18</v>
      </c>
      <c r="CP165" s="27">
        <v>0.3125</v>
      </c>
      <c r="CQ165" s="21" t="s">
        <v>20</v>
      </c>
    </row>
    <row r="166" spans="79:95" ht="15" customHeight="1" x14ac:dyDescent="0.2">
      <c r="CA166" s="14" t="s">
        <v>317</v>
      </c>
      <c r="CB166" s="39" t="s">
        <v>12</v>
      </c>
      <c r="CC166" s="39" t="s">
        <v>4617</v>
      </c>
      <c r="CD166" s="39" t="s">
        <v>13</v>
      </c>
      <c r="CE166" s="22" t="s">
        <v>14</v>
      </c>
      <c r="CF166" s="42" t="s">
        <v>318</v>
      </c>
      <c r="CG166" s="43" t="s">
        <v>12</v>
      </c>
      <c r="CH166" s="43" t="s">
        <v>4617</v>
      </c>
      <c r="CI166" s="43" t="s">
        <v>16</v>
      </c>
      <c r="CJ166" s="45" t="s">
        <v>17</v>
      </c>
      <c r="CK166" s="23">
        <v>4</v>
      </c>
      <c r="CL166" s="58">
        <v>4</v>
      </c>
      <c r="CM166" s="24">
        <v>2.125</v>
      </c>
      <c r="CN166" s="25">
        <v>2.125</v>
      </c>
      <c r="CO166" s="26">
        <v>53.98</v>
      </c>
      <c r="CP166" s="27">
        <v>0.3125</v>
      </c>
      <c r="CQ166" s="21" t="s">
        <v>20</v>
      </c>
    </row>
    <row r="167" spans="79:95" ht="15" customHeight="1" x14ac:dyDescent="0.2">
      <c r="CA167" s="14" t="s">
        <v>319</v>
      </c>
      <c r="CB167" s="39" t="s">
        <v>12</v>
      </c>
      <c r="CC167" s="39" t="s">
        <v>4617</v>
      </c>
      <c r="CD167" s="39" t="s">
        <v>13</v>
      </c>
      <c r="CE167" s="22" t="s">
        <v>14</v>
      </c>
      <c r="CF167" s="42" t="s">
        <v>320</v>
      </c>
      <c r="CG167" s="43" t="s">
        <v>12</v>
      </c>
      <c r="CH167" s="43" t="s">
        <v>4617</v>
      </c>
      <c r="CI167" s="43" t="s">
        <v>16</v>
      </c>
      <c r="CJ167" s="45" t="s">
        <v>17</v>
      </c>
      <c r="CK167" s="23">
        <v>4</v>
      </c>
      <c r="CL167" s="58">
        <v>4</v>
      </c>
      <c r="CM167" s="24" t="s">
        <v>19</v>
      </c>
      <c r="CN167" s="25">
        <v>2.1259999999999999</v>
      </c>
      <c r="CO167" s="26">
        <v>54</v>
      </c>
      <c r="CP167" s="27">
        <v>0.3125</v>
      </c>
      <c r="CQ167" s="21" t="s">
        <v>20</v>
      </c>
    </row>
    <row r="168" spans="79:95" ht="15" customHeight="1" x14ac:dyDescent="0.2">
      <c r="CA168" s="14" t="s">
        <v>321</v>
      </c>
      <c r="CB168" s="39" t="s">
        <v>12</v>
      </c>
      <c r="CC168" s="39" t="s">
        <v>4617</v>
      </c>
      <c r="CD168" s="39" t="s">
        <v>13</v>
      </c>
      <c r="CE168" s="22" t="s">
        <v>14</v>
      </c>
      <c r="CF168" s="42" t="s">
        <v>322</v>
      </c>
      <c r="CG168" s="43" t="s">
        <v>12</v>
      </c>
      <c r="CH168" s="43" t="s">
        <v>4617</v>
      </c>
      <c r="CI168" s="43" t="s">
        <v>16</v>
      </c>
      <c r="CJ168" s="45" t="s">
        <v>17</v>
      </c>
      <c r="CK168" s="23">
        <v>4</v>
      </c>
      <c r="CL168" s="58">
        <v>4</v>
      </c>
      <c r="CM168" s="24">
        <v>2.1562999999999999</v>
      </c>
      <c r="CN168" s="25">
        <v>2.1562999999999999</v>
      </c>
      <c r="CO168" s="26">
        <v>54.77</v>
      </c>
      <c r="CP168" s="27">
        <v>0.3125</v>
      </c>
      <c r="CQ168" s="21" t="s">
        <v>20</v>
      </c>
    </row>
    <row r="169" spans="79:95" ht="15" customHeight="1" x14ac:dyDescent="0.2">
      <c r="CA169" s="14" t="s">
        <v>323</v>
      </c>
      <c r="CB169" s="39" t="s">
        <v>12</v>
      </c>
      <c r="CC169" s="39" t="s">
        <v>4617</v>
      </c>
      <c r="CD169" s="39" t="s">
        <v>13</v>
      </c>
      <c r="CE169" s="22" t="s">
        <v>14</v>
      </c>
      <c r="CF169" s="42" t="s">
        <v>324</v>
      </c>
      <c r="CG169" s="43" t="s">
        <v>12</v>
      </c>
      <c r="CH169" s="43" t="s">
        <v>4617</v>
      </c>
      <c r="CI169" s="43" t="s">
        <v>16</v>
      </c>
      <c r="CJ169" s="45" t="s">
        <v>17</v>
      </c>
      <c r="CK169" s="23">
        <v>4</v>
      </c>
      <c r="CL169" s="58">
        <v>4</v>
      </c>
      <c r="CM169" s="24" t="s">
        <v>19</v>
      </c>
      <c r="CN169" s="25">
        <v>2.1654</v>
      </c>
      <c r="CO169" s="26">
        <v>55</v>
      </c>
      <c r="CP169" s="27">
        <v>0.3125</v>
      </c>
      <c r="CQ169" s="21" t="s">
        <v>20</v>
      </c>
    </row>
    <row r="170" spans="79:95" ht="15" customHeight="1" x14ac:dyDescent="0.2">
      <c r="CA170" s="14" t="s">
        <v>325</v>
      </c>
      <c r="CB170" s="39" t="s">
        <v>12</v>
      </c>
      <c r="CC170" s="39" t="s">
        <v>4617</v>
      </c>
      <c r="CD170" s="39" t="s">
        <v>13</v>
      </c>
      <c r="CE170" s="22" t="s">
        <v>14</v>
      </c>
      <c r="CF170" s="42" t="s">
        <v>326</v>
      </c>
      <c r="CG170" s="43" t="s">
        <v>12</v>
      </c>
      <c r="CH170" s="43" t="s">
        <v>4617</v>
      </c>
      <c r="CI170" s="43" t="s">
        <v>16</v>
      </c>
      <c r="CJ170" s="45" t="s">
        <v>17</v>
      </c>
      <c r="CK170" s="23">
        <v>4</v>
      </c>
      <c r="CL170" s="58">
        <v>4</v>
      </c>
      <c r="CM170" s="24">
        <v>2.1875</v>
      </c>
      <c r="CN170" s="25">
        <v>2.1875</v>
      </c>
      <c r="CO170" s="26">
        <v>55.56</v>
      </c>
      <c r="CP170" s="27">
        <v>0.3125</v>
      </c>
      <c r="CQ170" s="21" t="s">
        <v>20</v>
      </c>
    </row>
    <row r="171" spans="79:95" ht="15" customHeight="1" x14ac:dyDescent="0.2">
      <c r="CA171" s="14" t="s">
        <v>327</v>
      </c>
      <c r="CB171" s="39" t="s">
        <v>12</v>
      </c>
      <c r="CC171" s="39" t="s">
        <v>4617</v>
      </c>
      <c r="CD171" s="39" t="s">
        <v>13</v>
      </c>
      <c r="CE171" s="22" t="s">
        <v>14</v>
      </c>
      <c r="CF171" s="42" t="s">
        <v>328</v>
      </c>
      <c r="CG171" s="43" t="s">
        <v>12</v>
      </c>
      <c r="CH171" s="43" t="s">
        <v>4617</v>
      </c>
      <c r="CI171" s="43" t="s">
        <v>16</v>
      </c>
      <c r="CJ171" s="45" t="s">
        <v>17</v>
      </c>
      <c r="CK171" s="23">
        <v>4</v>
      </c>
      <c r="CL171" s="58">
        <v>4</v>
      </c>
      <c r="CM171" s="24" t="s">
        <v>19</v>
      </c>
      <c r="CN171" s="25">
        <v>2.2046999999999999</v>
      </c>
      <c r="CO171" s="26">
        <v>56</v>
      </c>
      <c r="CP171" s="27">
        <v>0.3125</v>
      </c>
      <c r="CQ171" s="21" t="s">
        <v>20</v>
      </c>
    </row>
    <row r="172" spans="79:95" ht="15" customHeight="1" x14ac:dyDescent="0.2">
      <c r="CA172" s="14" t="s">
        <v>329</v>
      </c>
      <c r="CB172" s="39" t="s">
        <v>12</v>
      </c>
      <c r="CC172" s="39" t="s">
        <v>4617</v>
      </c>
      <c r="CD172" s="39" t="s">
        <v>13</v>
      </c>
      <c r="CE172" s="22" t="s">
        <v>14</v>
      </c>
      <c r="CF172" s="42" t="s">
        <v>330</v>
      </c>
      <c r="CG172" s="43" t="s">
        <v>12</v>
      </c>
      <c r="CH172" s="43" t="s">
        <v>4617</v>
      </c>
      <c r="CI172" s="43" t="s">
        <v>16</v>
      </c>
      <c r="CJ172" s="45" t="s">
        <v>17</v>
      </c>
      <c r="CK172" s="23">
        <v>4</v>
      </c>
      <c r="CL172" s="58">
        <v>4</v>
      </c>
      <c r="CM172" s="24">
        <v>2.2187999999999999</v>
      </c>
      <c r="CN172" s="25">
        <v>2.2187999999999999</v>
      </c>
      <c r="CO172" s="26">
        <v>56.36</v>
      </c>
      <c r="CP172" s="27">
        <v>0.3125</v>
      </c>
      <c r="CQ172" s="21" t="s">
        <v>20</v>
      </c>
    </row>
    <row r="173" spans="79:95" ht="15" customHeight="1" x14ac:dyDescent="0.2">
      <c r="CA173" s="14" t="s">
        <v>331</v>
      </c>
      <c r="CB173" s="39" t="s">
        <v>12</v>
      </c>
      <c r="CC173" s="39" t="s">
        <v>4617</v>
      </c>
      <c r="CD173" s="39" t="s">
        <v>13</v>
      </c>
      <c r="CE173" s="22" t="s">
        <v>14</v>
      </c>
      <c r="CF173" s="42" t="s">
        <v>332</v>
      </c>
      <c r="CG173" s="43" t="s">
        <v>12</v>
      </c>
      <c r="CH173" s="43" t="s">
        <v>4617</v>
      </c>
      <c r="CI173" s="43" t="s">
        <v>16</v>
      </c>
      <c r="CJ173" s="45" t="s">
        <v>17</v>
      </c>
      <c r="CK173" s="23">
        <v>4</v>
      </c>
      <c r="CL173" s="58">
        <v>4</v>
      </c>
      <c r="CM173" s="24" t="s">
        <v>19</v>
      </c>
      <c r="CN173" s="25">
        <v>2.2441</v>
      </c>
      <c r="CO173" s="26">
        <v>57</v>
      </c>
      <c r="CP173" s="27">
        <v>0.3125</v>
      </c>
      <c r="CQ173" s="21" t="s">
        <v>20</v>
      </c>
    </row>
    <row r="174" spans="79:95" ht="15" customHeight="1" x14ac:dyDescent="0.2">
      <c r="CA174" s="14" t="s">
        <v>333</v>
      </c>
      <c r="CB174" s="39" t="s">
        <v>12</v>
      </c>
      <c r="CC174" s="39" t="s">
        <v>4617</v>
      </c>
      <c r="CD174" s="39" t="s">
        <v>13</v>
      </c>
      <c r="CE174" s="22" t="s">
        <v>14</v>
      </c>
      <c r="CF174" s="42" t="s">
        <v>334</v>
      </c>
      <c r="CG174" s="43" t="s">
        <v>12</v>
      </c>
      <c r="CH174" s="43" t="s">
        <v>4617</v>
      </c>
      <c r="CI174" s="43" t="s">
        <v>16</v>
      </c>
      <c r="CJ174" s="45" t="s">
        <v>17</v>
      </c>
      <c r="CK174" s="23">
        <v>4</v>
      </c>
      <c r="CL174" s="58">
        <v>4</v>
      </c>
      <c r="CM174" s="24">
        <v>2.25</v>
      </c>
      <c r="CN174" s="25">
        <v>2.25</v>
      </c>
      <c r="CO174" s="26">
        <v>57.15</v>
      </c>
      <c r="CP174" s="27">
        <v>0.3125</v>
      </c>
      <c r="CQ174" s="21" t="s">
        <v>20</v>
      </c>
    </row>
    <row r="175" spans="79:95" ht="15" customHeight="1" x14ac:dyDescent="0.2">
      <c r="CA175" s="14" t="s">
        <v>335</v>
      </c>
      <c r="CB175" s="39" t="s">
        <v>12</v>
      </c>
      <c r="CC175" s="39" t="s">
        <v>4617</v>
      </c>
      <c r="CD175" s="39" t="s">
        <v>13</v>
      </c>
      <c r="CE175" s="22" t="s">
        <v>14</v>
      </c>
      <c r="CF175" s="42" t="s">
        <v>336</v>
      </c>
      <c r="CG175" s="43" t="s">
        <v>12</v>
      </c>
      <c r="CH175" s="43" t="s">
        <v>4617</v>
      </c>
      <c r="CI175" s="43" t="s">
        <v>16</v>
      </c>
      <c r="CJ175" s="45" t="s">
        <v>17</v>
      </c>
      <c r="CK175" s="23">
        <v>4</v>
      </c>
      <c r="CL175" s="58">
        <v>4</v>
      </c>
      <c r="CM175" s="24">
        <v>2.2812999999999999</v>
      </c>
      <c r="CN175" s="25">
        <v>2.2812999999999999</v>
      </c>
      <c r="CO175" s="26">
        <v>57.94</v>
      </c>
      <c r="CP175" s="27">
        <v>0.3125</v>
      </c>
      <c r="CQ175" s="21" t="s">
        <v>20</v>
      </c>
    </row>
    <row r="176" spans="79:95" ht="15" customHeight="1" x14ac:dyDescent="0.2">
      <c r="CA176" s="14" t="s">
        <v>337</v>
      </c>
      <c r="CB176" s="39" t="s">
        <v>12</v>
      </c>
      <c r="CC176" s="39" t="s">
        <v>4617</v>
      </c>
      <c r="CD176" s="39" t="s">
        <v>13</v>
      </c>
      <c r="CE176" s="22" t="s">
        <v>14</v>
      </c>
      <c r="CF176" s="42" t="s">
        <v>338</v>
      </c>
      <c r="CG176" s="43" t="s">
        <v>12</v>
      </c>
      <c r="CH176" s="43" t="s">
        <v>4617</v>
      </c>
      <c r="CI176" s="43" t="s">
        <v>16</v>
      </c>
      <c r="CJ176" s="45" t="s">
        <v>17</v>
      </c>
      <c r="CK176" s="23">
        <v>4</v>
      </c>
      <c r="CL176" s="58">
        <v>4</v>
      </c>
      <c r="CM176" s="24" t="s">
        <v>19</v>
      </c>
      <c r="CN176" s="25">
        <v>2.2835000000000001</v>
      </c>
      <c r="CO176" s="26">
        <v>58</v>
      </c>
      <c r="CP176" s="27">
        <v>0.3125</v>
      </c>
      <c r="CQ176" s="21" t="s">
        <v>20</v>
      </c>
    </row>
    <row r="177" spans="79:95" ht="15" customHeight="1" x14ac:dyDescent="0.2">
      <c r="CA177" s="14" t="s">
        <v>339</v>
      </c>
      <c r="CB177" s="39" t="s">
        <v>12</v>
      </c>
      <c r="CC177" s="39" t="s">
        <v>4617</v>
      </c>
      <c r="CD177" s="39" t="s">
        <v>13</v>
      </c>
      <c r="CE177" s="22" t="s">
        <v>14</v>
      </c>
      <c r="CF177" s="42" t="s">
        <v>340</v>
      </c>
      <c r="CG177" s="43" t="s">
        <v>12</v>
      </c>
      <c r="CH177" s="43" t="s">
        <v>4617</v>
      </c>
      <c r="CI177" s="43" t="s">
        <v>16</v>
      </c>
      <c r="CJ177" s="45" t="s">
        <v>17</v>
      </c>
      <c r="CK177" s="23">
        <v>4</v>
      </c>
      <c r="CL177" s="58">
        <v>4</v>
      </c>
      <c r="CM177" s="24">
        <v>2.3125</v>
      </c>
      <c r="CN177" s="25">
        <v>2.3125</v>
      </c>
      <c r="CO177" s="26">
        <v>58.74</v>
      </c>
      <c r="CP177" s="27">
        <v>0.3125</v>
      </c>
      <c r="CQ177" s="21" t="s">
        <v>20</v>
      </c>
    </row>
    <row r="178" spans="79:95" ht="15" customHeight="1" x14ac:dyDescent="0.2">
      <c r="CA178" s="14" t="s">
        <v>341</v>
      </c>
      <c r="CB178" s="39" t="s">
        <v>12</v>
      </c>
      <c r="CC178" s="39" t="s">
        <v>4617</v>
      </c>
      <c r="CD178" s="39" t="s">
        <v>13</v>
      </c>
      <c r="CE178" s="22" t="s">
        <v>14</v>
      </c>
      <c r="CF178" s="42" t="s">
        <v>342</v>
      </c>
      <c r="CG178" s="43" t="s">
        <v>12</v>
      </c>
      <c r="CH178" s="43" t="s">
        <v>4617</v>
      </c>
      <c r="CI178" s="43" t="s">
        <v>16</v>
      </c>
      <c r="CJ178" s="45" t="s">
        <v>17</v>
      </c>
      <c r="CK178" s="23">
        <v>4</v>
      </c>
      <c r="CL178" s="58">
        <v>4</v>
      </c>
      <c r="CM178" s="24" t="s">
        <v>19</v>
      </c>
      <c r="CN178" s="25">
        <v>2.3228</v>
      </c>
      <c r="CO178" s="26">
        <v>59</v>
      </c>
      <c r="CP178" s="27">
        <v>0.3125</v>
      </c>
      <c r="CQ178" s="21" t="s">
        <v>20</v>
      </c>
    </row>
    <row r="179" spans="79:95" ht="15" customHeight="1" x14ac:dyDescent="0.2">
      <c r="CA179" s="14" t="s">
        <v>343</v>
      </c>
      <c r="CB179" s="39" t="s">
        <v>12</v>
      </c>
      <c r="CC179" s="39" t="s">
        <v>4617</v>
      </c>
      <c r="CD179" s="39" t="s">
        <v>13</v>
      </c>
      <c r="CE179" s="22" t="s">
        <v>14</v>
      </c>
      <c r="CF179" s="42" t="s">
        <v>344</v>
      </c>
      <c r="CG179" s="43" t="s">
        <v>12</v>
      </c>
      <c r="CH179" s="43" t="s">
        <v>4617</v>
      </c>
      <c r="CI179" s="43" t="s">
        <v>16</v>
      </c>
      <c r="CJ179" s="45" t="s">
        <v>17</v>
      </c>
      <c r="CK179" s="23">
        <v>4</v>
      </c>
      <c r="CL179" s="58">
        <v>4</v>
      </c>
      <c r="CM179" s="24">
        <v>2.3437999999999999</v>
      </c>
      <c r="CN179" s="25">
        <v>2.3437999999999999</v>
      </c>
      <c r="CO179" s="26">
        <v>59.53</v>
      </c>
      <c r="CP179" s="27">
        <v>0.3125</v>
      </c>
      <c r="CQ179" s="21" t="s">
        <v>20</v>
      </c>
    </row>
    <row r="180" spans="79:95" ht="15" customHeight="1" x14ac:dyDescent="0.2">
      <c r="CA180" s="14" t="s">
        <v>345</v>
      </c>
      <c r="CB180" s="39" t="s">
        <v>12</v>
      </c>
      <c r="CC180" s="39" t="s">
        <v>4617</v>
      </c>
      <c r="CD180" s="39" t="s">
        <v>13</v>
      </c>
      <c r="CE180" s="22" t="s">
        <v>14</v>
      </c>
      <c r="CF180" s="42" t="s">
        <v>346</v>
      </c>
      <c r="CG180" s="43" t="s">
        <v>12</v>
      </c>
      <c r="CH180" s="43" t="s">
        <v>4617</v>
      </c>
      <c r="CI180" s="43" t="s">
        <v>16</v>
      </c>
      <c r="CJ180" s="45" t="s">
        <v>17</v>
      </c>
      <c r="CK180" s="23">
        <v>4</v>
      </c>
      <c r="CL180" s="58">
        <v>4</v>
      </c>
      <c r="CM180" s="24" t="s">
        <v>19</v>
      </c>
      <c r="CN180" s="25">
        <v>2.3622000000000001</v>
      </c>
      <c r="CO180" s="26">
        <v>60</v>
      </c>
      <c r="CP180" s="27">
        <v>0.3125</v>
      </c>
      <c r="CQ180" s="21" t="s">
        <v>20</v>
      </c>
    </row>
    <row r="181" spans="79:95" ht="15" customHeight="1" x14ac:dyDescent="0.2">
      <c r="CA181" s="14" t="s">
        <v>347</v>
      </c>
      <c r="CB181" s="39" t="s">
        <v>12</v>
      </c>
      <c r="CC181" s="39" t="s">
        <v>4617</v>
      </c>
      <c r="CD181" s="39" t="s">
        <v>13</v>
      </c>
      <c r="CE181" s="22" t="s">
        <v>14</v>
      </c>
      <c r="CF181" s="42" t="s">
        <v>348</v>
      </c>
      <c r="CG181" s="43" t="s">
        <v>12</v>
      </c>
      <c r="CH181" s="43" t="s">
        <v>4617</v>
      </c>
      <c r="CI181" s="43" t="s">
        <v>16</v>
      </c>
      <c r="CJ181" s="45" t="s">
        <v>17</v>
      </c>
      <c r="CK181" s="23">
        <v>4</v>
      </c>
      <c r="CL181" s="58">
        <v>4</v>
      </c>
      <c r="CM181" s="24">
        <v>2.375</v>
      </c>
      <c r="CN181" s="25">
        <v>2.375</v>
      </c>
      <c r="CO181" s="26">
        <v>60.33</v>
      </c>
      <c r="CP181" s="27">
        <v>0.3125</v>
      </c>
      <c r="CQ181" s="21" t="s">
        <v>20</v>
      </c>
    </row>
    <row r="182" spans="79:95" ht="15" customHeight="1" x14ac:dyDescent="0.2">
      <c r="CA182" s="14" t="s">
        <v>349</v>
      </c>
      <c r="CB182" s="39" t="s">
        <v>12</v>
      </c>
      <c r="CC182" s="39" t="s">
        <v>4617</v>
      </c>
      <c r="CD182" s="39" t="s">
        <v>13</v>
      </c>
      <c r="CE182" s="22" t="s">
        <v>14</v>
      </c>
      <c r="CF182" s="42" t="s">
        <v>350</v>
      </c>
      <c r="CG182" s="43" t="s">
        <v>12</v>
      </c>
      <c r="CH182" s="43" t="s">
        <v>4617</v>
      </c>
      <c r="CI182" s="43" t="s">
        <v>16</v>
      </c>
      <c r="CJ182" s="45" t="s">
        <v>17</v>
      </c>
      <c r="CK182" s="23">
        <v>4</v>
      </c>
      <c r="CL182" s="58">
        <v>4</v>
      </c>
      <c r="CM182" s="24" t="s">
        <v>19</v>
      </c>
      <c r="CN182" s="25">
        <v>2.4016000000000002</v>
      </c>
      <c r="CO182" s="26">
        <v>61</v>
      </c>
      <c r="CP182" s="27">
        <v>0.3125</v>
      </c>
      <c r="CQ182" s="21" t="s">
        <v>20</v>
      </c>
    </row>
    <row r="183" spans="79:95" ht="15" customHeight="1" x14ac:dyDescent="0.2">
      <c r="CA183" s="14" t="s">
        <v>351</v>
      </c>
      <c r="CB183" s="39" t="s">
        <v>12</v>
      </c>
      <c r="CC183" s="39" t="s">
        <v>4617</v>
      </c>
      <c r="CD183" s="39" t="s">
        <v>13</v>
      </c>
      <c r="CE183" s="22" t="s">
        <v>14</v>
      </c>
      <c r="CF183" s="42" t="s">
        <v>352</v>
      </c>
      <c r="CG183" s="43" t="s">
        <v>12</v>
      </c>
      <c r="CH183" s="43" t="s">
        <v>4617</v>
      </c>
      <c r="CI183" s="43" t="s">
        <v>16</v>
      </c>
      <c r="CJ183" s="45" t="s">
        <v>17</v>
      </c>
      <c r="CK183" s="23">
        <v>4</v>
      </c>
      <c r="CL183" s="58">
        <v>4</v>
      </c>
      <c r="CM183" s="24">
        <v>2.4062999999999999</v>
      </c>
      <c r="CN183" s="25">
        <v>2.4062999999999999</v>
      </c>
      <c r="CO183" s="26">
        <v>61.12</v>
      </c>
      <c r="CP183" s="27">
        <v>0.3125</v>
      </c>
      <c r="CQ183" s="21" t="s">
        <v>20</v>
      </c>
    </row>
    <row r="184" spans="79:95" ht="15" customHeight="1" x14ac:dyDescent="0.2">
      <c r="CA184" s="14" t="s">
        <v>353</v>
      </c>
      <c r="CB184" s="39" t="s">
        <v>12</v>
      </c>
      <c r="CC184" s="39" t="s">
        <v>4617</v>
      </c>
      <c r="CD184" s="39" t="s">
        <v>13</v>
      </c>
      <c r="CE184" s="22" t="s">
        <v>14</v>
      </c>
      <c r="CF184" s="42" t="s">
        <v>354</v>
      </c>
      <c r="CG184" s="43" t="s">
        <v>12</v>
      </c>
      <c r="CH184" s="43" t="s">
        <v>4617</v>
      </c>
      <c r="CI184" s="43" t="s">
        <v>16</v>
      </c>
      <c r="CJ184" s="45" t="s">
        <v>17</v>
      </c>
      <c r="CK184" s="23">
        <v>4</v>
      </c>
      <c r="CL184" s="58">
        <v>4</v>
      </c>
      <c r="CM184" s="24">
        <v>2.4375</v>
      </c>
      <c r="CN184" s="25">
        <v>2.4375</v>
      </c>
      <c r="CO184" s="26">
        <v>61.91</v>
      </c>
      <c r="CP184" s="27">
        <v>0.3125</v>
      </c>
      <c r="CQ184" s="21" t="s">
        <v>20</v>
      </c>
    </row>
    <row r="185" spans="79:95" ht="15" customHeight="1" x14ac:dyDescent="0.2">
      <c r="CA185" s="14" t="s">
        <v>355</v>
      </c>
      <c r="CB185" s="39" t="s">
        <v>12</v>
      </c>
      <c r="CC185" s="39" t="s">
        <v>4617</v>
      </c>
      <c r="CD185" s="39" t="s">
        <v>13</v>
      </c>
      <c r="CE185" s="22" t="s">
        <v>14</v>
      </c>
      <c r="CF185" s="42" t="s">
        <v>356</v>
      </c>
      <c r="CG185" s="43" t="s">
        <v>12</v>
      </c>
      <c r="CH185" s="43" t="s">
        <v>4617</v>
      </c>
      <c r="CI185" s="43" t="s">
        <v>16</v>
      </c>
      <c r="CJ185" s="45" t="s">
        <v>17</v>
      </c>
      <c r="CK185" s="23">
        <v>4</v>
      </c>
      <c r="CL185" s="58">
        <v>4</v>
      </c>
      <c r="CM185" s="24" t="s">
        <v>19</v>
      </c>
      <c r="CN185" s="25">
        <v>2.4409000000000001</v>
      </c>
      <c r="CO185" s="26">
        <v>62</v>
      </c>
      <c r="CP185" s="27">
        <v>0.3125</v>
      </c>
      <c r="CQ185" s="21" t="s">
        <v>20</v>
      </c>
    </row>
    <row r="186" spans="79:95" ht="15" customHeight="1" x14ac:dyDescent="0.2">
      <c r="CA186" s="14" t="s">
        <v>357</v>
      </c>
      <c r="CB186" s="39" t="s">
        <v>12</v>
      </c>
      <c r="CC186" s="39" t="s">
        <v>4617</v>
      </c>
      <c r="CD186" s="39" t="s">
        <v>13</v>
      </c>
      <c r="CE186" s="22" t="s">
        <v>14</v>
      </c>
      <c r="CF186" s="42" t="s">
        <v>358</v>
      </c>
      <c r="CG186" s="43" t="s">
        <v>12</v>
      </c>
      <c r="CH186" s="43" t="s">
        <v>4617</v>
      </c>
      <c r="CI186" s="43" t="s">
        <v>16</v>
      </c>
      <c r="CJ186" s="45" t="s">
        <v>17</v>
      </c>
      <c r="CK186" s="23">
        <v>4</v>
      </c>
      <c r="CL186" s="58">
        <v>4</v>
      </c>
      <c r="CM186" s="24">
        <v>2.4687999999999999</v>
      </c>
      <c r="CN186" s="25">
        <v>2.4687999999999999</v>
      </c>
      <c r="CO186" s="26">
        <v>62.71</v>
      </c>
      <c r="CP186" s="27">
        <v>0.3125</v>
      </c>
      <c r="CQ186" s="21" t="s">
        <v>20</v>
      </c>
    </row>
    <row r="187" spans="79:95" ht="15" customHeight="1" x14ac:dyDescent="0.2">
      <c r="CA187" s="14" t="s">
        <v>359</v>
      </c>
      <c r="CB187" s="39" t="s">
        <v>12</v>
      </c>
      <c r="CC187" s="39" t="s">
        <v>4617</v>
      </c>
      <c r="CD187" s="39" t="s">
        <v>13</v>
      </c>
      <c r="CE187" s="22" t="s">
        <v>14</v>
      </c>
      <c r="CF187" s="42" t="s">
        <v>360</v>
      </c>
      <c r="CG187" s="43" t="s">
        <v>12</v>
      </c>
      <c r="CH187" s="43" t="s">
        <v>4617</v>
      </c>
      <c r="CI187" s="43" t="s">
        <v>16</v>
      </c>
      <c r="CJ187" s="45" t="s">
        <v>17</v>
      </c>
      <c r="CK187" s="23">
        <v>4</v>
      </c>
      <c r="CL187" s="58">
        <v>4</v>
      </c>
      <c r="CM187" s="24" t="s">
        <v>19</v>
      </c>
      <c r="CN187" s="25">
        <v>2.4803000000000002</v>
      </c>
      <c r="CO187" s="26">
        <v>63</v>
      </c>
      <c r="CP187" s="27">
        <v>0.3125</v>
      </c>
      <c r="CQ187" s="21" t="s">
        <v>20</v>
      </c>
    </row>
    <row r="188" spans="79:95" ht="15" customHeight="1" x14ac:dyDescent="0.2">
      <c r="CA188" s="14" t="s">
        <v>361</v>
      </c>
      <c r="CB188" s="39" t="s">
        <v>12</v>
      </c>
      <c r="CC188" s="39" t="s">
        <v>4617</v>
      </c>
      <c r="CD188" s="39" t="s">
        <v>13</v>
      </c>
      <c r="CE188" s="22" t="s">
        <v>14</v>
      </c>
      <c r="CF188" s="42" t="s">
        <v>362</v>
      </c>
      <c r="CG188" s="43" t="s">
        <v>12</v>
      </c>
      <c r="CH188" s="43" t="s">
        <v>4617</v>
      </c>
      <c r="CI188" s="43" t="s">
        <v>16</v>
      </c>
      <c r="CJ188" s="45" t="s">
        <v>17</v>
      </c>
      <c r="CK188" s="23">
        <v>4</v>
      </c>
      <c r="CL188" s="58">
        <v>4</v>
      </c>
      <c r="CM188" s="24">
        <v>2.5</v>
      </c>
      <c r="CN188" s="25">
        <v>2.5</v>
      </c>
      <c r="CO188" s="26">
        <v>63.5</v>
      </c>
      <c r="CP188" s="27">
        <v>0.3125</v>
      </c>
      <c r="CQ188" s="21" t="s">
        <v>20</v>
      </c>
    </row>
    <row r="189" spans="79:95" ht="15" customHeight="1" x14ac:dyDescent="0.2">
      <c r="CA189" s="14" t="s">
        <v>363</v>
      </c>
      <c r="CB189" s="39" t="s">
        <v>12</v>
      </c>
      <c r="CC189" s="39" t="s">
        <v>4617</v>
      </c>
      <c r="CD189" s="39" t="s">
        <v>13</v>
      </c>
      <c r="CE189" s="22" t="s">
        <v>14</v>
      </c>
      <c r="CF189" s="42" t="s">
        <v>364</v>
      </c>
      <c r="CG189" s="43" t="s">
        <v>12</v>
      </c>
      <c r="CH189" s="43" t="s">
        <v>4617</v>
      </c>
      <c r="CI189" s="43" t="s">
        <v>16</v>
      </c>
      <c r="CJ189" s="45" t="s">
        <v>17</v>
      </c>
      <c r="CK189" s="23">
        <v>4</v>
      </c>
      <c r="CL189" s="58">
        <v>4</v>
      </c>
      <c r="CM189" s="24" t="s">
        <v>19</v>
      </c>
      <c r="CN189" s="25">
        <v>2.5196999999999998</v>
      </c>
      <c r="CO189" s="26">
        <v>64</v>
      </c>
      <c r="CP189" s="27">
        <v>0.3125</v>
      </c>
      <c r="CQ189" s="21" t="s">
        <v>20</v>
      </c>
    </row>
    <row r="190" spans="79:95" ht="15" customHeight="1" x14ac:dyDescent="0.2">
      <c r="CA190" s="14" t="s">
        <v>365</v>
      </c>
      <c r="CB190" s="39" t="s">
        <v>12</v>
      </c>
      <c r="CC190" s="39" t="s">
        <v>4617</v>
      </c>
      <c r="CD190" s="39" t="s">
        <v>13</v>
      </c>
      <c r="CE190" s="22" t="s">
        <v>14</v>
      </c>
      <c r="CF190" s="42" t="s">
        <v>366</v>
      </c>
      <c r="CG190" s="43" t="s">
        <v>12</v>
      </c>
      <c r="CH190" s="43" t="s">
        <v>4617</v>
      </c>
      <c r="CI190" s="43" t="s">
        <v>16</v>
      </c>
      <c r="CJ190" s="45" t="s">
        <v>17</v>
      </c>
      <c r="CK190" s="23">
        <v>4</v>
      </c>
      <c r="CL190" s="58">
        <v>4</v>
      </c>
      <c r="CM190" s="24">
        <v>2.5312999999999999</v>
      </c>
      <c r="CN190" s="25">
        <v>2.5312999999999999</v>
      </c>
      <c r="CO190" s="26">
        <v>64.290000000000006</v>
      </c>
      <c r="CP190" s="27">
        <v>0.3125</v>
      </c>
      <c r="CQ190" s="21" t="s">
        <v>20</v>
      </c>
    </row>
    <row r="191" spans="79:95" ht="15" customHeight="1" x14ac:dyDescent="0.2">
      <c r="CA191" s="14" t="s">
        <v>367</v>
      </c>
      <c r="CB191" s="39" t="s">
        <v>12</v>
      </c>
      <c r="CC191" s="39" t="s">
        <v>4617</v>
      </c>
      <c r="CD191" s="39" t="s">
        <v>13</v>
      </c>
      <c r="CE191" s="22" t="s">
        <v>14</v>
      </c>
      <c r="CF191" s="42" t="s">
        <v>368</v>
      </c>
      <c r="CG191" s="43" t="s">
        <v>12</v>
      </c>
      <c r="CH191" s="43" t="s">
        <v>4617</v>
      </c>
      <c r="CI191" s="43" t="s">
        <v>16</v>
      </c>
      <c r="CJ191" s="45" t="s">
        <v>17</v>
      </c>
      <c r="CK191" s="23">
        <v>4</v>
      </c>
      <c r="CL191" s="58">
        <v>4</v>
      </c>
      <c r="CM191" s="24" t="s">
        <v>19</v>
      </c>
      <c r="CN191" s="25">
        <v>2.5590999999999999</v>
      </c>
      <c r="CO191" s="26">
        <v>65</v>
      </c>
      <c r="CP191" s="27">
        <v>0.3125</v>
      </c>
      <c r="CQ191" s="21" t="s">
        <v>20</v>
      </c>
    </row>
    <row r="192" spans="79:95" ht="15" customHeight="1" x14ac:dyDescent="0.2">
      <c r="CA192" s="14" t="s">
        <v>369</v>
      </c>
      <c r="CB192" s="39" t="s">
        <v>12</v>
      </c>
      <c r="CC192" s="39" t="s">
        <v>4617</v>
      </c>
      <c r="CD192" s="39" t="s">
        <v>13</v>
      </c>
      <c r="CE192" s="22" t="s">
        <v>14</v>
      </c>
      <c r="CF192" s="42" t="s">
        <v>370</v>
      </c>
      <c r="CG192" s="43" t="s">
        <v>12</v>
      </c>
      <c r="CH192" s="43" t="s">
        <v>4617</v>
      </c>
      <c r="CI192" s="43" t="s">
        <v>16</v>
      </c>
      <c r="CJ192" s="45" t="s">
        <v>17</v>
      </c>
      <c r="CK192" s="23">
        <v>4</v>
      </c>
      <c r="CL192" s="58">
        <v>4</v>
      </c>
      <c r="CM192" s="24">
        <v>2.5625</v>
      </c>
      <c r="CN192" s="25">
        <v>2.5625</v>
      </c>
      <c r="CO192" s="26">
        <v>65.09</v>
      </c>
      <c r="CP192" s="27">
        <v>0.3125</v>
      </c>
      <c r="CQ192" s="21" t="s">
        <v>20</v>
      </c>
    </row>
    <row r="193" spans="79:95" ht="15" customHeight="1" x14ac:dyDescent="0.2">
      <c r="CA193" s="14" t="s">
        <v>371</v>
      </c>
      <c r="CB193" s="39" t="s">
        <v>12</v>
      </c>
      <c r="CC193" s="39" t="s">
        <v>4617</v>
      </c>
      <c r="CD193" s="39" t="s">
        <v>13</v>
      </c>
      <c r="CE193" s="22" t="s">
        <v>14</v>
      </c>
      <c r="CF193" s="42" t="s">
        <v>372</v>
      </c>
      <c r="CG193" s="43" t="s">
        <v>12</v>
      </c>
      <c r="CH193" s="43" t="s">
        <v>4617</v>
      </c>
      <c r="CI193" s="43" t="s">
        <v>16</v>
      </c>
      <c r="CJ193" s="45" t="s">
        <v>17</v>
      </c>
      <c r="CK193" s="23">
        <v>5</v>
      </c>
      <c r="CL193" s="58">
        <v>5</v>
      </c>
      <c r="CM193" s="24">
        <v>2.5</v>
      </c>
      <c r="CN193" s="25">
        <v>2.5</v>
      </c>
      <c r="CO193" s="26">
        <v>63.5</v>
      </c>
      <c r="CP193" s="27">
        <v>0.4375</v>
      </c>
      <c r="CQ193" s="21" t="s">
        <v>20</v>
      </c>
    </row>
    <row r="194" spans="79:95" ht="15" customHeight="1" x14ac:dyDescent="0.2">
      <c r="CA194" s="14" t="s">
        <v>373</v>
      </c>
      <c r="CB194" s="39" t="s">
        <v>12</v>
      </c>
      <c r="CC194" s="39" t="s">
        <v>4617</v>
      </c>
      <c r="CD194" s="39" t="s">
        <v>13</v>
      </c>
      <c r="CE194" s="22" t="s">
        <v>14</v>
      </c>
      <c r="CF194" s="42" t="s">
        <v>374</v>
      </c>
      <c r="CG194" s="43" t="s">
        <v>12</v>
      </c>
      <c r="CH194" s="43" t="s">
        <v>4617</v>
      </c>
      <c r="CI194" s="43" t="s">
        <v>16</v>
      </c>
      <c r="CJ194" s="45" t="s">
        <v>17</v>
      </c>
      <c r="CK194" s="23">
        <v>5</v>
      </c>
      <c r="CL194" s="58">
        <v>5</v>
      </c>
      <c r="CM194" s="24" t="s">
        <v>19</v>
      </c>
      <c r="CN194" s="25">
        <v>2.5196999999999998</v>
      </c>
      <c r="CO194" s="26">
        <v>64</v>
      </c>
      <c r="CP194" s="27">
        <v>0.4375</v>
      </c>
      <c r="CQ194" s="21" t="s">
        <v>20</v>
      </c>
    </row>
    <row r="195" spans="79:95" ht="15" customHeight="1" x14ac:dyDescent="0.2">
      <c r="CA195" s="14" t="s">
        <v>375</v>
      </c>
      <c r="CB195" s="39" t="s">
        <v>12</v>
      </c>
      <c r="CC195" s="39" t="s">
        <v>4617</v>
      </c>
      <c r="CD195" s="39" t="s">
        <v>13</v>
      </c>
      <c r="CE195" s="22" t="s">
        <v>14</v>
      </c>
      <c r="CF195" s="42" t="s">
        <v>376</v>
      </c>
      <c r="CG195" s="43" t="s">
        <v>12</v>
      </c>
      <c r="CH195" s="43" t="s">
        <v>4617</v>
      </c>
      <c r="CI195" s="43" t="s">
        <v>16</v>
      </c>
      <c r="CJ195" s="45" t="s">
        <v>17</v>
      </c>
      <c r="CK195" s="23">
        <v>5</v>
      </c>
      <c r="CL195" s="58">
        <v>5</v>
      </c>
      <c r="CM195" s="24">
        <v>2.5312999999999999</v>
      </c>
      <c r="CN195" s="25">
        <v>2.5312999999999999</v>
      </c>
      <c r="CO195" s="26">
        <v>64.290000000000006</v>
      </c>
      <c r="CP195" s="27">
        <v>0.4375</v>
      </c>
      <c r="CQ195" s="21" t="s">
        <v>20</v>
      </c>
    </row>
    <row r="196" spans="79:95" ht="15" customHeight="1" x14ac:dyDescent="0.2">
      <c r="CA196" s="14" t="s">
        <v>377</v>
      </c>
      <c r="CB196" s="39" t="s">
        <v>12</v>
      </c>
      <c r="CC196" s="39" t="s">
        <v>4617</v>
      </c>
      <c r="CD196" s="39" t="s">
        <v>13</v>
      </c>
      <c r="CE196" s="22" t="s">
        <v>14</v>
      </c>
      <c r="CF196" s="42" t="s">
        <v>378</v>
      </c>
      <c r="CG196" s="43" t="s">
        <v>12</v>
      </c>
      <c r="CH196" s="43" t="s">
        <v>4617</v>
      </c>
      <c r="CI196" s="43" t="s">
        <v>16</v>
      </c>
      <c r="CJ196" s="45" t="s">
        <v>17</v>
      </c>
      <c r="CK196" s="23">
        <v>5</v>
      </c>
      <c r="CL196" s="58">
        <v>5</v>
      </c>
      <c r="CM196" s="24">
        <v>2.5625</v>
      </c>
      <c r="CN196" s="25">
        <v>2.5625</v>
      </c>
      <c r="CO196" s="26">
        <v>65.09</v>
      </c>
      <c r="CP196" s="27">
        <v>0.4375</v>
      </c>
      <c r="CQ196" s="21" t="s">
        <v>20</v>
      </c>
    </row>
    <row r="197" spans="79:95" ht="15" customHeight="1" x14ac:dyDescent="0.2">
      <c r="CA197" s="14" t="s">
        <v>379</v>
      </c>
      <c r="CB197" s="39" t="s">
        <v>12</v>
      </c>
      <c r="CC197" s="39" t="s">
        <v>4617</v>
      </c>
      <c r="CD197" s="39" t="s">
        <v>13</v>
      </c>
      <c r="CE197" s="22" t="s">
        <v>14</v>
      </c>
      <c r="CF197" s="42" t="s">
        <v>380</v>
      </c>
      <c r="CG197" s="43" t="s">
        <v>12</v>
      </c>
      <c r="CH197" s="43" t="s">
        <v>4617</v>
      </c>
      <c r="CI197" s="43" t="s">
        <v>16</v>
      </c>
      <c r="CJ197" s="45" t="s">
        <v>17</v>
      </c>
      <c r="CK197" s="23">
        <v>5</v>
      </c>
      <c r="CL197" s="58">
        <v>5</v>
      </c>
      <c r="CM197" s="24">
        <v>2.5937999999999999</v>
      </c>
      <c r="CN197" s="25">
        <v>2.5937999999999999</v>
      </c>
      <c r="CO197" s="26">
        <v>65.88</v>
      </c>
      <c r="CP197" s="27">
        <v>0.4375</v>
      </c>
      <c r="CQ197" s="21" t="s">
        <v>20</v>
      </c>
    </row>
    <row r="198" spans="79:95" ht="15" customHeight="1" x14ac:dyDescent="0.2">
      <c r="CA198" s="14" t="s">
        <v>381</v>
      </c>
      <c r="CB198" s="39" t="s">
        <v>12</v>
      </c>
      <c r="CC198" s="39" t="s">
        <v>4617</v>
      </c>
      <c r="CD198" s="39" t="s">
        <v>13</v>
      </c>
      <c r="CE198" s="22" t="s">
        <v>14</v>
      </c>
      <c r="CF198" s="42" t="s">
        <v>382</v>
      </c>
      <c r="CG198" s="43" t="s">
        <v>12</v>
      </c>
      <c r="CH198" s="43" t="s">
        <v>4617</v>
      </c>
      <c r="CI198" s="43" t="s">
        <v>16</v>
      </c>
      <c r="CJ198" s="45" t="s">
        <v>17</v>
      </c>
      <c r="CK198" s="23">
        <v>5</v>
      </c>
      <c r="CL198" s="58">
        <v>5</v>
      </c>
      <c r="CM198" s="24" t="s">
        <v>19</v>
      </c>
      <c r="CN198" s="25">
        <v>2.5983999999999998</v>
      </c>
      <c r="CO198" s="26">
        <v>66</v>
      </c>
      <c r="CP198" s="27">
        <v>0.4375</v>
      </c>
      <c r="CQ198" s="21" t="s">
        <v>20</v>
      </c>
    </row>
    <row r="199" spans="79:95" ht="15" customHeight="1" x14ac:dyDescent="0.2">
      <c r="CA199" s="14" t="s">
        <v>383</v>
      </c>
      <c r="CB199" s="39" t="s">
        <v>12</v>
      </c>
      <c r="CC199" s="39" t="s">
        <v>4617</v>
      </c>
      <c r="CD199" s="39" t="s">
        <v>13</v>
      </c>
      <c r="CE199" s="22" t="s">
        <v>14</v>
      </c>
      <c r="CF199" s="42" t="s">
        <v>384</v>
      </c>
      <c r="CG199" s="43" t="s">
        <v>12</v>
      </c>
      <c r="CH199" s="43" t="s">
        <v>4617</v>
      </c>
      <c r="CI199" s="43" t="s">
        <v>16</v>
      </c>
      <c r="CJ199" s="45" t="s">
        <v>17</v>
      </c>
      <c r="CK199" s="23">
        <v>5</v>
      </c>
      <c r="CL199" s="58">
        <v>5</v>
      </c>
      <c r="CM199" s="24">
        <v>2.625</v>
      </c>
      <c r="CN199" s="25">
        <v>2.625</v>
      </c>
      <c r="CO199" s="26">
        <v>66.680000000000007</v>
      </c>
      <c r="CP199" s="27">
        <v>0.4375</v>
      </c>
      <c r="CQ199" s="21" t="s">
        <v>20</v>
      </c>
    </row>
    <row r="200" spans="79:95" ht="15" customHeight="1" x14ac:dyDescent="0.2">
      <c r="CA200" s="14" t="s">
        <v>385</v>
      </c>
      <c r="CB200" s="39" t="s">
        <v>12</v>
      </c>
      <c r="CC200" s="39" t="s">
        <v>4617</v>
      </c>
      <c r="CD200" s="39" t="s">
        <v>13</v>
      </c>
      <c r="CE200" s="22" t="s">
        <v>14</v>
      </c>
      <c r="CF200" s="42" t="s">
        <v>386</v>
      </c>
      <c r="CG200" s="43" t="s">
        <v>12</v>
      </c>
      <c r="CH200" s="43" t="s">
        <v>4617</v>
      </c>
      <c r="CI200" s="43" t="s">
        <v>16</v>
      </c>
      <c r="CJ200" s="45" t="s">
        <v>17</v>
      </c>
      <c r="CK200" s="23">
        <v>5</v>
      </c>
      <c r="CL200" s="58">
        <v>5</v>
      </c>
      <c r="CM200" s="24">
        <v>2.6562999999999999</v>
      </c>
      <c r="CN200" s="25">
        <v>2.6562999999999999</v>
      </c>
      <c r="CO200" s="26">
        <v>67.47</v>
      </c>
      <c r="CP200" s="27">
        <v>0.4375</v>
      </c>
      <c r="CQ200" s="21" t="s">
        <v>20</v>
      </c>
    </row>
    <row r="201" spans="79:95" ht="15" customHeight="1" x14ac:dyDescent="0.2">
      <c r="CA201" s="14" t="s">
        <v>387</v>
      </c>
      <c r="CB201" s="39" t="s">
        <v>12</v>
      </c>
      <c r="CC201" s="39" t="s">
        <v>4617</v>
      </c>
      <c r="CD201" s="39" t="s">
        <v>13</v>
      </c>
      <c r="CE201" s="22" t="s">
        <v>14</v>
      </c>
      <c r="CF201" s="42" t="s">
        <v>388</v>
      </c>
      <c r="CG201" s="43" t="s">
        <v>12</v>
      </c>
      <c r="CH201" s="43" t="s">
        <v>4617</v>
      </c>
      <c r="CI201" s="43" t="s">
        <v>16</v>
      </c>
      <c r="CJ201" s="45" t="s">
        <v>17</v>
      </c>
      <c r="CK201" s="23">
        <v>5</v>
      </c>
      <c r="CL201" s="58">
        <v>5</v>
      </c>
      <c r="CM201" s="24" t="s">
        <v>19</v>
      </c>
      <c r="CN201" s="25">
        <v>2.6772</v>
      </c>
      <c r="CO201" s="26">
        <v>68</v>
      </c>
      <c r="CP201" s="27">
        <v>0.4375</v>
      </c>
      <c r="CQ201" s="21" t="s">
        <v>20</v>
      </c>
    </row>
    <row r="202" spans="79:95" ht="15" customHeight="1" x14ac:dyDescent="0.2">
      <c r="CA202" s="14" t="s">
        <v>389</v>
      </c>
      <c r="CB202" s="39" t="s">
        <v>12</v>
      </c>
      <c r="CC202" s="39" t="s">
        <v>4617</v>
      </c>
      <c r="CD202" s="39" t="s">
        <v>13</v>
      </c>
      <c r="CE202" s="22" t="s">
        <v>14</v>
      </c>
      <c r="CF202" s="42" t="s">
        <v>390</v>
      </c>
      <c r="CG202" s="43" t="s">
        <v>12</v>
      </c>
      <c r="CH202" s="43" t="s">
        <v>4617</v>
      </c>
      <c r="CI202" s="43" t="s">
        <v>16</v>
      </c>
      <c r="CJ202" s="45" t="s">
        <v>17</v>
      </c>
      <c r="CK202" s="23">
        <v>5</v>
      </c>
      <c r="CL202" s="58">
        <v>5</v>
      </c>
      <c r="CM202" s="24">
        <v>2.6875</v>
      </c>
      <c r="CN202" s="25">
        <v>2.6875</v>
      </c>
      <c r="CO202" s="26">
        <v>68.260000000000005</v>
      </c>
      <c r="CP202" s="27">
        <v>0.4375</v>
      </c>
      <c r="CQ202" s="21" t="s">
        <v>20</v>
      </c>
    </row>
    <row r="203" spans="79:95" ht="15" customHeight="1" x14ac:dyDescent="0.2">
      <c r="CA203" s="14" t="s">
        <v>391</v>
      </c>
      <c r="CB203" s="39" t="s">
        <v>12</v>
      </c>
      <c r="CC203" s="39" t="s">
        <v>4617</v>
      </c>
      <c r="CD203" s="39" t="s">
        <v>13</v>
      </c>
      <c r="CE203" s="22" t="s">
        <v>14</v>
      </c>
      <c r="CF203" s="42" t="s">
        <v>392</v>
      </c>
      <c r="CG203" s="43" t="s">
        <v>12</v>
      </c>
      <c r="CH203" s="43" t="s">
        <v>4617</v>
      </c>
      <c r="CI203" s="43" t="s">
        <v>16</v>
      </c>
      <c r="CJ203" s="45" t="s">
        <v>17</v>
      </c>
      <c r="CK203" s="23">
        <v>5</v>
      </c>
      <c r="CL203" s="58">
        <v>5</v>
      </c>
      <c r="CM203" s="24">
        <v>2.7187999999999999</v>
      </c>
      <c r="CN203" s="25">
        <v>2.7187999999999999</v>
      </c>
      <c r="CO203" s="26">
        <v>69.05</v>
      </c>
      <c r="CP203" s="27">
        <v>0.4375</v>
      </c>
      <c r="CQ203" s="21" t="s">
        <v>20</v>
      </c>
    </row>
    <row r="204" spans="79:95" ht="15" customHeight="1" x14ac:dyDescent="0.2">
      <c r="CA204" s="14" t="s">
        <v>393</v>
      </c>
      <c r="CB204" s="39" t="s">
        <v>12</v>
      </c>
      <c r="CC204" s="39" t="s">
        <v>4617</v>
      </c>
      <c r="CD204" s="39" t="s">
        <v>13</v>
      </c>
      <c r="CE204" s="22" t="s">
        <v>14</v>
      </c>
      <c r="CF204" s="42" t="s">
        <v>394</v>
      </c>
      <c r="CG204" s="43" t="s">
        <v>12</v>
      </c>
      <c r="CH204" s="43" t="s">
        <v>4617</v>
      </c>
      <c r="CI204" s="43" t="s">
        <v>16</v>
      </c>
      <c r="CJ204" s="45" t="s">
        <v>17</v>
      </c>
      <c r="CK204" s="23">
        <v>5</v>
      </c>
      <c r="CL204" s="58">
        <v>5</v>
      </c>
      <c r="CM204" s="24">
        <v>2.75</v>
      </c>
      <c r="CN204" s="25">
        <v>2.75</v>
      </c>
      <c r="CO204" s="26">
        <v>69.849999999999994</v>
      </c>
      <c r="CP204" s="27">
        <v>0.4375</v>
      </c>
      <c r="CQ204" s="21" t="s">
        <v>20</v>
      </c>
    </row>
    <row r="205" spans="79:95" ht="15" customHeight="1" x14ac:dyDescent="0.2">
      <c r="CA205" s="14" t="s">
        <v>395</v>
      </c>
      <c r="CB205" s="39" t="s">
        <v>12</v>
      </c>
      <c r="CC205" s="39" t="s">
        <v>4617</v>
      </c>
      <c r="CD205" s="39" t="s">
        <v>13</v>
      </c>
      <c r="CE205" s="22" t="s">
        <v>14</v>
      </c>
      <c r="CF205" s="42" t="s">
        <v>396</v>
      </c>
      <c r="CG205" s="43" t="s">
        <v>12</v>
      </c>
      <c r="CH205" s="43" t="s">
        <v>4617</v>
      </c>
      <c r="CI205" s="43" t="s">
        <v>16</v>
      </c>
      <c r="CJ205" s="45" t="s">
        <v>17</v>
      </c>
      <c r="CK205" s="23">
        <v>5</v>
      </c>
      <c r="CL205" s="58">
        <v>5</v>
      </c>
      <c r="CM205" s="24" t="s">
        <v>19</v>
      </c>
      <c r="CN205" s="25">
        <v>2.7559</v>
      </c>
      <c r="CO205" s="26">
        <v>70</v>
      </c>
      <c r="CP205" s="27">
        <v>0.4375</v>
      </c>
      <c r="CQ205" s="21" t="s">
        <v>20</v>
      </c>
    </row>
    <row r="206" spans="79:95" ht="15" customHeight="1" x14ac:dyDescent="0.2">
      <c r="CA206" s="14" t="s">
        <v>397</v>
      </c>
      <c r="CB206" s="39" t="s">
        <v>12</v>
      </c>
      <c r="CC206" s="39" t="s">
        <v>4617</v>
      </c>
      <c r="CD206" s="39" t="s">
        <v>13</v>
      </c>
      <c r="CE206" s="22" t="s">
        <v>14</v>
      </c>
      <c r="CF206" s="42" t="s">
        <v>398</v>
      </c>
      <c r="CG206" s="43" t="s">
        <v>12</v>
      </c>
      <c r="CH206" s="43" t="s">
        <v>4617</v>
      </c>
      <c r="CI206" s="43" t="s">
        <v>16</v>
      </c>
      <c r="CJ206" s="45" t="s">
        <v>17</v>
      </c>
      <c r="CK206" s="23">
        <v>5</v>
      </c>
      <c r="CL206" s="58">
        <v>5</v>
      </c>
      <c r="CM206" s="24">
        <v>2.7812999999999999</v>
      </c>
      <c r="CN206" s="25">
        <v>2.7812999999999999</v>
      </c>
      <c r="CO206" s="26">
        <v>70.64</v>
      </c>
      <c r="CP206" s="27">
        <v>0.4375</v>
      </c>
      <c r="CQ206" s="21" t="s">
        <v>20</v>
      </c>
    </row>
    <row r="207" spans="79:95" ht="15" customHeight="1" x14ac:dyDescent="0.2">
      <c r="CA207" s="14" t="s">
        <v>399</v>
      </c>
      <c r="CB207" s="39" t="s">
        <v>12</v>
      </c>
      <c r="CC207" s="39" t="s">
        <v>4617</v>
      </c>
      <c r="CD207" s="39" t="s">
        <v>13</v>
      </c>
      <c r="CE207" s="22" t="s">
        <v>14</v>
      </c>
      <c r="CF207" s="42" t="s">
        <v>400</v>
      </c>
      <c r="CG207" s="43" t="s">
        <v>12</v>
      </c>
      <c r="CH207" s="43" t="s">
        <v>4617</v>
      </c>
      <c r="CI207" s="43" t="s">
        <v>16</v>
      </c>
      <c r="CJ207" s="45" t="s">
        <v>17</v>
      </c>
      <c r="CK207" s="23">
        <v>5</v>
      </c>
      <c r="CL207" s="58">
        <v>5</v>
      </c>
      <c r="CM207" s="24">
        <v>2.8125</v>
      </c>
      <c r="CN207" s="25">
        <v>2.8125</v>
      </c>
      <c r="CO207" s="26">
        <v>71.44</v>
      </c>
      <c r="CP207" s="27">
        <v>0.4375</v>
      </c>
      <c r="CQ207" s="21" t="s">
        <v>20</v>
      </c>
    </row>
    <row r="208" spans="79:95" ht="15" customHeight="1" x14ac:dyDescent="0.2">
      <c r="CA208" s="14" t="s">
        <v>401</v>
      </c>
      <c r="CB208" s="39" t="s">
        <v>12</v>
      </c>
      <c r="CC208" s="39" t="s">
        <v>4617</v>
      </c>
      <c r="CD208" s="39" t="s">
        <v>13</v>
      </c>
      <c r="CE208" s="22" t="s">
        <v>14</v>
      </c>
      <c r="CF208" s="42" t="s">
        <v>402</v>
      </c>
      <c r="CG208" s="43" t="s">
        <v>12</v>
      </c>
      <c r="CH208" s="43" t="s">
        <v>4617</v>
      </c>
      <c r="CI208" s="43" t="s">
        <v>16</v>
      </c>
      <c r="CJ208" s="45" t="s">
        <v>17</v>
      </c>
      <c r="CK208" s="23">
        <v>5</v>
      </c>
      <c r="CL208" s="58">
        <v>5</v>
      </c>
      <c r="CM208" s="24" t="s">
        <v>19</v>
      </c>
      <c r="CN208" s="25">
        <v>2.8346</v>
      </c>
      <c r="CO208" s="26">
        <v>72</v>
      </c>
      <c r="CP208" s="27">
        <v>0.4375</v>
      </c>
      <c r="CQ208" s="21" t="s">
        <v>20</v>
      </c>
    </row>
    <row r="209" spans="79:95" ht="15" customHeight="1" x14ac:dyDescent="0.2">
      <c r="CA209" s="14" t="s">
        <v>403</v>
      </c>
      <c r="CB209" s="39" t="s">
        <v>12</v>
      </c>
      <c r="CC209" s="39" t="s">
        <v>4617</v>
      </c>
      <c r="CD209" s="39" t="s">
        <v>13</v>
      </c>
      <c r="CE209" s="22" t="s">
        <v>14</v>
      </c>
      <c r="CF209" s="42" t="s">
        <v>404</v>
      </c>
      <c r="CG209" s="43" t="s">
        <v>12</v>
      </c>
      <c r="CH209" s="43" t="s">
        <v>4617</v>
      </c>
      <c r="CI209" s="43" t="s">
        <v>16</v>
      </c>
      <c r="CJ209" s="45" t="s">
        <v>17</v>
      </c>
      <c r="CK209" s="23">
        <v>5</v>
      </c>
      <c r="CL209" s="58">
        <v>5</v>
      </c>
      <c r="CM209" s="24">
        <v>2.8437999999999999</v>
      </c>
      <c r="CN209" s="25">
        <v>2.8437999999999999</v>
      </c>
      <c r="CO209" s="26">
        <v>72.23</v>
      </c>
      <c r="CP209" s="27">
        <v>0.4375</v>
      </c>
      <c r="CQ209" s="21" t="s">
        <v>20</v>
      </c>
    </row>
    <row r="210" spans="79:95" ht="15" customHeight="1" x14ac:dyDescent="0.2">
      <c r="CA210" s="14" t="s">
        <v>405</v>
      </c>
      <c r="CB210" s="39" t="s">
        <v>12</v>
      </c>
      <c r="CC210" s="39" t="s">
        <v>4617</v>
      </c>
      <c r="CD210" s="39" t="s">
        <v>13</v>
      </c>
      <c r="CE210" s="22" t="s">
        <v>14</v>
      </c>
      <c r="CF210" s="42" t="s">
        <v>406</v>
      </c>
      <c r="CG210" s="43" t="s">
        <v>12</v>
      </c>
      <c r="CH210" s="43" t="s">
        <v>4617</v>
      </c>
      <c r="CI210" s="43" t="s">
        <v>16</v>
      </c>
      <c r="CJ210" s="45" t="s">
        <v>17</v>
      </c>
      <c r="CK210" s="23">
        <v>5</v>
      </c>
      <c r="CL210" s="58">
        <v>5</v>
      </c>
      <c r="CM210" s="24">
        <v>2.875</v>
      </c>
      <c r="CN210" s="25">
        <v>2.875</v>
      </c>
      <c r="CO210" s="26">
        <v>73.03</v>
      </c>
      <c r="CP210" s="27">
        <v>0.4375</v>
      </c>
      <c r="CQ210" s="21" t="s">
        <v>20</v>
      </c>
    </row>
    <row r="211" spans="79:95" ht="15" customHeight="1" x14ac:dyDescent="0.2">
      <c r="CA211" s="14" t="s">
        <v>407</v>
      </c>
      <c r="CB211" s="39" t="s">
        <v>12</v>
      </c>
      <c r="CC211" s="39" t="s">
        <v>4617</v>
      </c>
      <c r="CD211" s="39" t="s">
        <v>13</v>
      </c>
      <c r="CE211" s="22" t="s">
        <v>14</v>
      </c>
      <c r="CF211" s="42" t="s">
        <v>408</v>
      </c>
      <c r="CG211" s="43" t="s">
        <v>12</v>
      </c>
      <c r="CH211" s="43" t="s">
        <v>4617</v>
      </c>
      <c r="CI211" s="43" t="s">
        <v>16</v>
      </c>
      <c r="CJ211" s="45" t="s">
        <v>17</v>
      </c>
      <c r="CK211" s="23">
        <v>5</v>
      </c>
      <c r="CL211" s="58">
        <v>5</v>
      </c>
      <c r="CM211" s="24">
        <v>2.9062999999999999</v>
      </c>
      <c r="CN211" s="25">
        <v>2.9062999999999999</v>
      </c>
      <c r="CO211" s="26">
        <v>73.819999999999993</v>
      </c>
      <c r="CP211" s="27">
        <v>0.4375</v>
      </c>
      <c r="CQ211" s="21" t="s">
        <v>20</v>
      </c>
    </row>
    <row r="212" spans="79:95" ht="15" customHeight="1" x14ac:dyDescent="0.2">
      <c r="CA212" s="14" t="s">
        <v>409</v>
      </c>
      <c r="CB212" s="39" t="s">
        <v>12</v>
      </c>
      <c r="CC212" s="39" t="s">
        <v>4617</v>
      </c>
      <c r="CD212" s="39" t="s">
        <v>13</v>
      </c>
      <c r="CE212" s="22" t="s">
        <v>14</v>
      </c>
      <c r="CF212" s="42" t="s">
        <v>410</v>
      </c>
      <c r="CG212" s="43" t="s">
        <v>12</v>
      </c>
      <c r="CH212" s="43" t="s">
        <v>4617</v>
      </c>
      <c r="CI212" s="43" t="s">
        <v>16</v>
      </c>
      <c r="CJ212" s="45" t="s">
        <v>17</v>
      </c>
      <c r="CK212" s="23">
        <v>5</v>
      </c>
      <c r="CL212" s="58">
        <v>5</v>
      </c>
      <c r="CM212" s="24" t="s">
        <v>19</v>
      </c>
      <c r="CN212" s="25">
        <v>2.9134000000000002</v>
      </c>
      <c r="CO212" s="26">
        <v>74</v>
      </c>
      <c r="CP212" s="27">
        <v>0.4375</v>
      </c>
      <c r="CQ212" s="21" t="s">
        <v>20</v>
      </c>
    </row>
    <row r="213" spans="79:95" ht="15" customHeight="1" x14ac:dyDescent="0.2">
      <c r="CA213" s="14" t="s">
        <v>411</v>
      </c>
      <c r="CB213" s="39" t="s">
        <v>12</v>
      </c>
      <c r="CC213" s="39" t="s">
        <v>4617</v>
      </c>
      <c r="CD213" s="39" t="s">
        <v>13</v>
      </c>
      <c r="CE213" s="22" t="s">
        <v>14</v>
      </c>
      <c r="CF213" s="42" t="s">
        <v>412</v>
      </c>
      <c r="CG213" s="43" t="s">
        <v>12</v>
      </c>
      <c r="CH213" s="43" t="s">
        <v>4617</v>
      </c>
      <c r="CI213" s="43" t="s">
        <v>16</v>
      </c>
      <c r="CJ213" s="45" t="s">
        <v>17</v>
      </c>
      <c r="CK213" s="23">
        <v>5</v>
      </c>
      <c r="CL213" s="58">
        <v>5</v>
      </c>
      <c r="CM213" s="24">
        <v>2.9375</v>
      </c>
      <c r="CN213" s="25">
        <v>2.9375</v>
      </c>
      <c r="CO213" s="26">
        <v>74.41</v>
      </c>
      <c r="CP213" s="27">
        <v>0.4375</v>
      </c>
      <c r="CQ213" s="21" t="s">
        <v>20</v>
      </c>
    </row>
    <row r="214" spans="79:95" ht="15" customHeight="1" x14ac:dyDescent="0.2">
      <c r="CA214" s="14" t="s">
        <v>413</v>
      </c>
      <c r="CB214" s="39" t="s">
        <v>12</v>
      </c>
      <c r="CC214" s="39" t="s">
        <v>4617</v>
      </c>
      <c r="CD214" s="39" t="s">
        <v>13</v>
      </c>
      <c r="CE214" s="22" t="s">
        <v>14</v>
      </c>
      <c r="CF214" s="42" t="s">
        <v>414</v>
      </c>
      <c r="CG214" s="43" t="s">
        <v>12</v>
      </c>
      <c r="CH214" s="43" t="s">
        <v>4617</v>
      </c>
      <c r="CI214" s="43" t="s">
        <v>16</v>
      </c>
      <c r="CJ214" s="45" t="s">
        <v>17</v>
      </c>
      <c r="CK214" s="23">
        <v>5</v>
      </c>
      <c r="CL214" s="58">
        <v>5</v>
      </c>
      <c r="CM214" s="24">
        <v>2.9687999999999999</v>
      </c>
      <c r="CN214" s="25">
        <v>2.9687999999999999</v>
      </c>
      <c r="CO214" s="26">
        <v>75.61</v>
      </c>
      <c r="CP214" s="27">
        <v>0.4375</v>
      </c>
      <c r="CQ214" s="21" t="s">
        <v>20</v>
      </c>
    </row>
    <row r="215" spans="79:95" ht="15" customHeight="1" x14ac:dyDescent="0.2">
      <c r="CA215" s="14" t="s">
        <v>415</v>
      </c>
      <c r="CB215" s="39" t="s">
        <v>12</v>
      </c>
      <c r="CC215" s="39" t="s">
        <v>4617</v>
      </c>
      <c r="CD215" s="39" t="s">
        <v>13</v>
      </c>
      <c r="CE215" s="22" t="s">
        <v>14</v>
      </c>
      <c r="CF215" s="42" t="s">
        <v>416</v>
      </c>
      <c r="CG215" s="43" t="s">
        <v>12</v>
      </c>
      <c r="CH215" s="43" t="s">
        <v>4617</v>
      </c>
      <c r="CI215" s="43" t="s">
        <v>16</v>
      </c>
      <c r="CJ215" s="45" t="s">
        <v>17</v>
      </c>
      <c r="CK215" s="23">
        <v>5</v>
      </c>
      <c r="CL215" s="58">
        <v>5</v>
      </c>
      <c r="CM215" s="24" t="s">
        <v>19</v>
      </c>
      <c r="CN215" s="25">
        <v>2.9921000000000002</v>
      </c>
      <c r="CO215" s="26">
        <v>76</v>
      </c>
      <c r="CP215" s="27">
        <v>0.4375</v>
      </c>
      <c r="CQ215" s="21" t="s">
        <v>20</v>
      </c>
    </row>
    <row r="216" spans="79:95" ht="15" customHeight="1" x14ac:dyDescent="0.2">
      <c r="CA216" s="14" t="s">
        <v>417</v>
      </c>
      <c r="CB216" s="39" t="s">
        <v>12</v>
      </c>
      <c r="CC216" s="39" t="s">
        <v>4617</v>
      </c>
      <c r="CD216" s="39" t="s">
        <v>13</v>
      </c>
      <c r="CE216" s="22" t="s">
        <v>14</v>
      </c>
      <c r="CF216" s="42" t="s">
        <v>418</v>
      </c>
      <c r="CG216" s="43" t="s">
        <v>12</v>
      </c>
      <c r="CH216" s="43" t="s">
        <v>4617</v>
      </c>
      <c r="CI216" s="43" t="s">
        <v>16</v>
      </c>
      <c r="CJ216" s="45" t="s">
        <v>17</v>
      </c>
      <c r="CK216" s="23">
        <v>5</v>
      </c>
      <c r="CL216" s="58">
        <v>5</v>
      </c>
      <c r="CM216" s="24">
        <v>3</v>
      </c>
      <c r="CN216" s="25">
        <v>3</v>
      </c>
      <c r="CO216" s="26">
        <v>76.2</v>
      </c>
      <c r="CP216" s="27">
        <v>0.4375</v>
      </c>
      <c r="CQ216" s="21" t="s">
        <v>20</v>
      </c>
    </row>
    <row r="217" spans="79:95" ht="15" customHeight="1" x14ac:dyDescent="0.2">
      <c r="CA217" s="14" t="s">
        <v>419</v>
      </c>
      <c r="CB217" s="39" t="s">
        <v>12</v>
      </c>
      <c r="CC217" s="39" t="s">
        <v>4617</v>
      </c>
      <c r="CD217" s="39" t="s">
        <v>13</v>
      </c>
      <c r="CE217" s="22" t="s">
        <v>14</v>
      </c>
      <c r="CF217" s="42" t="s">
        <v>420</v>
      </c>
      <c r="CG217" s="43" t="s">
        <v>12</v>
      </c>
      <c r="CH217" s="43" t="s">
        <v>4617</v>
      </c>
      <c r="CI217" s="43" t="s">
        <v>16</v>
      </c>
      <c r="CJ217" s="45" t="s">
        <v>17</v>
      </c>
      <c r="CK217" s="23">
        <v>6</v>
      </c>
      <c r="CL217" s="58">
        <v>6</v>
      </c>
      <c r="CM217" s="24">
        <v>3.0312999999999999</v>
      </c>
      <c r="CN217" s="25">
        <v>3.0312999999999999</v>
      </c>
      <c r="CO217" s="26">
        <v>76.989999999999995</v>
      </c>
      <c r="CP217" s="27">
        <v>0.4375</v>
      </c>
      <c r="CQ217" s="21" t="s">
        <v>20</v>
      </c>
    </row>
    <row r="218" spans="79:95" ht="15" customHeight="1" x14ac:dyDescent="0.2">
      <c r="CA218" s="14" t="s">
        <v>421</v>
      </c>
      <c r="CB218" s="39" t="s">
        <v>12</v>
      </c>
      <c r="CC218" s="39" t="s">
        <v>4617</v>
      </c>
      <c r="CD218" s="39" t="s">
        <v>13</v>
      </c>
      <c r="CE218" s="22" t="s">
        <v>14</v>
      </c>
      <c r="CF218" s="42" t="s">
        <v>422</v>
      </c>
      <c r="CG218" s="43" t="s">
        <v>12</v>
      </c>
      <c r="CH218" s="43" t="s">
        <v>4617</v>
      </c>
      <c r="CI218" s="43" t="s">
        <v>16</v>
      </c>
      <c r="CJ218" s="45" t="s">
        <v>17</v>
      </c>
      <c r="CK218" s="23">
        <v>6</v>
      </c>
      <c r="CL218" s="58">
        <v>6</v>
      </c>
      <c r="CM218" s="24">
        <v>3.0625</v>
      </c>
      <c r="CN218" s="25">
        <v>3.0625</v>
      </c>
      <c r="CO218" s="26">
        <v>77.790000000000006</v>
      </c>
      <c r="CP218" s="27">
        <v>0.4375</v>
      </c>
      <c r="CQ218" s="21" t="s">
        <v>20</v>
      </c>
    </row>
    <row r="219" spans="79:95" ht="15" customHeight="1" x14ac:dyDescent="0.2">
      <c r="CA219" s="14" t="s">
        <v>423</v>
      </c>
      <c r="CB219" s="39" t="s">
        <v>12</v>
      </c>
      <c r="CC219" s="39" t="s">
        <v>4617</v>
      </c>
      <c r="CD219" s="39" t="s">
        <v>13</v>
      </c>
      <c r="CE219" s="22" t="s">
        <v>14</v>
      </c>
      <c r="CF219" s="42" t="s">
        <v>424</v>
      </c>
      <c r="CG219" s="43" t="s">
        <v>12</v>
      </c>
      <c r="CH219" s="43" t="s">
        <v>4617</v>
      </c>
      <c r="CI219" s="43" t="s">
        <v>16</v>
      </c>
      <c r="CJ219" s="45" t="s">
        <v>17</v>
      </c>
      <c r="CK219" s="23">
        <v>6</v>
      </c>
      <c r="CL219" s="58">
        <v>6</v>
      </c>
      <c r="CM219" s="24" t="s">
        <v>19</v>
      </c>
      <c r="CN219" s="25">
        <v>3.0709</v>
      </c>
      <c r="CO219" s="26">
        <v>78</v>
      </c>
      <c r="CP219" s="27">
        <v>0.4375</v>
      </c>
      <c r="CQ219" s="21" t="s">
        <v>20</v>
      </c>
    </row>
    <row r="220" spans="79:95" ht="15" customHeight="1" x14ac:dyDescent="0.2">
      <c r="CA220" s="14" t="s">
        <v>425</v>
      </c>
      <c r="CB220" s="39" t="s">
        <v>12</v>
      </c>
      <c r="CC220" s="39" t="s">
        <v>4617</v>
      </c>
      <c r="CD220" s="39" t="s">
        <v>13</v>
      </c>
      <c r="CE220" s="22" t="s">
        <v>14</v>
      </c>
      <c r="CF220" s="42" t="s">
        <v>426</v>
      </c>
      <c r="CG220" s="43" t="s">
        <v>12</v>
      </c>
      <c r="CH220" s="43" t="s">
        <v>4617</v>
      </c>
      <c r="CI220" s="43" t="s">
        <v>16</v>
      </c>
      <c r="CJ220" s="45" t="s">
        <v>17</v>
      </c>
      <c r="CK220" s="23">
        <v>6</v>
      </c>
      <c r="CL220" s="58">
        <v>6</v>
      </c>
      <c r="CM220" s="24">
        <v>3.0937999999999999</v>
      </c>
      <c r="CN220" s="25">
        <v>3.0937999999999999</v>
      </c>
      <c r="CO220" s="26">
        <v>78.58</v>
      </c>
      <c r="CP220" s="27">
        <v>0.4375</v>
      </c>
      <c r="CQ220" s="21" t="s">
        <v>20</v>
      </c>
    </row>
    <row r="221" spans="79:95" ht="15" customHeight="1" x14ac:dyDescent="0.2">
      <c r="CA221" s="14" t="s">
        <v>427</v>
      </c>
      <c r="CB221" s="39" t="s">
        <v>12</v>
      </c>
      <c r="CC221" s="39" t="s">
        <v>4617</v>
      </c>
      <c r="CD221" s="39" t="s">
        <v>13</v>
      </c>
      <c r="CE221" s="22" t="s">
        <v>14</v>
      </c>
      <c r="CF221" s="42" t="s">
        <v>428</v>
      </c>
      <c r="CG221" s="43" t="s">
        <v>12</v>
      </c>
      <c r="CH221" s="43" t="s">
        <v>4617</v>
      </c>
      <c r="CI221" s="43" t="s">
        <v>16</v>
      </c>
      <c r="CJ221" s="45" t="s">
        <v>17</v>
      </c>
      <c r="CK221" s="23">
        <v>6</v>
      </c>
      <c r="CL221" s="58">
        <v>6</v>
      </c>
      <c r="CM221" s="24">
        <v>3.125</v>
      </c>
      <c r="CN221" s="25">
        <v>3.125</v>
      </c>
      <c r="CO221" s="26">
        <v>79.38</v>
      </c>
      <c r="CP221" s="27">
        <v>0.4375</v>
      </c>
      <c r="CQ221" s="21" t="s">
        <v>20</v>
      </c>
    </row>
    <row r="222" spans="79:95" ht="15" customHeight="1" x14ac:dyDescent="0.2">
      <c r="CA222" s="14" t="s">
        <v>429</v>
      </c>
      <c r="CB222" s="39" t="s">
        <v>12</v>
      </c>
      <c r="CC222" s="39" t="s">
        <v>4617</v>
      </c>
      <c r="CD222" s="39" t="s">
        <v>13</v>
      </c>
      <c r="CE222" s="22" t="s">
        <v>14</v>
      </c>
      <c r="CF222" s="42" t="s">
        <v>430</v>
      </c>
      <c r="CG222" s="43" t="s">
        <v>12</v>
      </c>
      <c r="CH222" s="43" t="s">
        <v>4617</v>
      </c>
      <c r="CI222" s="43" t="s">
        <v>16</v>
      </c>
      <c r="CJ222" s="45" t="s">
        <v>17</v>
      </c>
      <c r="CK222" s="23">
        <v>6</v>
      </c>
      <c r="CL222" s="58">
        <v>6</v>
      </c>
      <c r="CM222" s="24" t="s">
        <v>19</v>
      </c>
      <c r="CN222" s="25">
        <v>3.1496</v>
      </c>
      <c r="CO222" s="26">
        <v>80</v>
      </c>
      <c r="CP222" s="27">
        <v>0.4375</v>
      </c>
      <c r="CQ222" s="21" t="s">
        <v>20</v>
      </c>
    </row>
    <row r="223" spans="79:95" ht="15" customHeight="1" x14ac:dyDescent="0.2">
      <c r="CA223" s="14" t="s">
        <v>431</v>
      </c>
      <c r="CB223" s="39" t="s">
        <v>12</v>
      </c>
      <c r="CC223" s="39" t="s">
        <v>4617</v>
      </c>
      <c r="CD223" s="39" t="s">
        <v>13</v>
      </c>
      <c r="CE223" s="22" t="s">
        <v>14</v>
      </c>
      <c r="CF223" s="42" t="s">
        <v>432</v>
      </c>
      <c r="CG223" s="43" t="s">
        <v>12</v>
      </c>
      <c r="CH223" s="43" t="s">
        <v>4617</v>
      </c>
      <c r="CI223" s="43" t="s">
        <v>16</v>
      </c>
      <c r="CJ223" s="45" t="s">
        <v>17</v>
      </c>
      <c r="CK223" s="23">
        <v>6</v>
      </c>
      <c r="CL223" s="58">
        <v>6</v>
      </c>
      <c r="CM223" s="24">
        <v>3.1562999999999999</v>
      </c>
      <c r="CN223" s="25">
        <v>3.1562999999999999</v>
      </c>
      <c r="CO223" s="26">
        <v>80.17</v>
      </c>
      <c r="CP223" s="27">
        <v>0.4375</v>
      </c>
      <c r="CQ223" s="21" t="s">
        <v>20</v>
      </c>
    </row>
    <row r="224" spans="79:95" ht="15" customHeight="1" x14ac:dyDescent="0.2">
      <c r="CA224" s="14" t="s">
        <v>433</v>
      </c>
      <c r="CB224" s="39" t="s">
        <v>12</v>
      </c>
      <c r="CC224" s="39" t="s">
        <v>4617</v>
      </c>
      <c r="CD224" s="39" t="s">
        <v>13</v>
      </c>
      <c r="CE224" s="22" t="s">
        <v>14</v>
      </c>
      <c r="CF224" s="42" t="s">
        <v>434</v>
      </c>
      <c r="CG224" s="43" t="s">
        <v>12</v>
      </c>
      <c r="CH224" s="43" t="s">
        <v>4617</v>
      </c>
      <c r="CI224" s="43" t="s">
        <v>16</v>
      </c>
      <c r="CJ224" s="45" t="s">
        <v>17</v>
      </c>
      <c r="CK224" s="23">
        <v>6</v>
      </c>
      <c r="CL224" s="58">
        <v>6</v>
      </c>
      <c r="CM224" s="24">
        <v>3.1875</v>
      </c>
      <c r="CN224" s="25">
        <v>3.1875</v>
      </c>
      <c r="CO224" s="26">
        <v>80.959999999999994</v>
      </c>
      <c r="CP224" s="27">
        <v>0.4375</v>
      </c>
      <c r="CQ224" s="21" t="s">
        <v>20</v>
      </c>
    </row>
    <row r="225" spans="79:95" ht="15" customHeight="1" x14ac:dyDescent="0.2">
      <c r="CA225" s="14" t="s">
        <v>435</v>
      </c>
      <c r="CB225" s="39" t="s">
        <v>12</v>
      </c>
      <c r="CC225" s="39" t="s">
        <v>4617</v>
      </c>
      <c r="CD225" s="39" t="s">
        <v>13</v>
      </c>
      <c r="CE225" s="22" t="s">
        <v>14</v>
      </c>
      <c r="CF225" s="42" t="s">
        <v>436</v>
      </c>
      <c r="CG225" s="43" t="s">
        <v>12</v>
      </c>
      <c r="CH225" s="43" t="s">
        <v>4617</v>
      </c>
      <c r="CI225" s="43" t="s">
        <v>16</v>
      </c>
      <c r="CJ225" s="45" t="s">
        <v>17</v>
      </c>
      <c r="CK225" s="23">
        <v>6</v>
      </c>
      <c r="CL225" s="58">
        <v>6</v>
      </c>
      <c r="CM225" s="24">
        <v>3.2187999999999999</v>
      </c>
      <c r="CN225" s="25">
        <v>3.2187999999999999</v>
      </c>
      <c r="CO225" s="26">
        <v>81.760000000000005</v>
      </c>
      <c r="CP225" s="27">
        <v>0.4375</v>
      </c>
      <c r="CQ225" s="21" t="s">
        <v>20</v>
      </c>
    </row>
    <row r="226" spans="79:95" ht="15" customHeight="1" x14ac:dyDescent="0.2">
      <c r="CA226" s="14" t="s">
        <v>437</v>
      </c>
      <c r="CB226" s="39" t="s">
        <v>12</v>
      </c>
      <c r="CC226" s="39" t="s">
        <v>4617</v>
      </c>
      <c r="CD226" s="39" t="s">
        <v>13</v>
      </c>
      <c r="CE226" s="22" t="s">
        <v>14</v>
      </c>
      <c r="CF226" s="42" t="s">
        <v>438</v>
      </c>
      <c r="CG226" s="43" t="s">
        <v>12</v>
      </c>
      <c r="CH226" s="43" t="s">
        <v>4617</v>
      </c>
      <c r="CI226" s="43" t="s">
        <v>16</v>
      </c>
      <c r="CJ226" s="45" t="s">
        <v>17</v>
      </c>
      <c r="CK226" s="23">
        <v>6</v>
      </c>
      <c r="CL226" s="58">
        <v>6</v>
      </c>
      <c r="CM226" s="24" t="s">
        <v>19</v>
      </c>
      <c r="CN226" s="25">
        <v>3.2282999999999999</v>
      </c>
      <c r="CO226" s="26">
        <v>82</v>
      </c>
      <c r="CP226" s="27">
        <v>0.4375</v>
      </c>
      <c r="CQ226" s="21" t="s">
        <v>20</v>
      </c>
    </row>
    <row r="227" spans="79:95" ht="15" customHeight="1" x14ac:dyDescent="0.2">
      <c r="CA227" s="14" t="s">
        <v>439</v>
      </c>
      <c r="CB227" s="39" t="s">
        <v>12</v>
      </c>
      <c r="CC227" s="39" t="s">
        <v>4617</v>
      </c>
      <c r="CD227" s="39" t="s">
        <v>13</v>
      </c>
      <c r="CE227" s="22" t="s">
        <v>14</v>
      </c>
      <c r="CF227" s="42" t="s">
        <v>440</v>
      </c>
      <c r="CG227" s="43" t="s">
        <v>12</v>
      </c>
      <c r="CH227" s="43" t="s">
        <v>4617</v>
      </c>
      <c r="CI227" s="43" t="s">
        <v>16</v>
      </c>
      <c r="CJ227" s="45" t="s">
        <v>17</v>
      </c>
      <c r="CK227" s="23">
        <v>6</v>
      </c>
      <c r="CL227" s="58">
        <v>6</v>
      </c>
      <c r="CM227" s="24">
        <v>3.25</v>
      </c>
      <c r="CN227" s="25">
        <v>3.25</v>
      </c>
      <c r="CO227" s="26">
        <v>82.55</v>
      </c>
      <c r="CP227" s="27">
        <v>0.4375</v>
      </c>
      <c r="CQ227" s="21" t="s">
        <v>20</v>
      </c>
    </row>
    <row r="228" spans="79:95" ht="15" customHeight="1" x14ac:dyDescent="0.2">
      <c r="CA228" s="14" t="s">
        <v>441</v>
      </c>
      <c r="CB228" s="39" t="s">
        <v>12</v>
      </c>
      <c r="CC228" s="39" t="s">
        <v>4617</v>
      </c>
      <c r="CD228" s="39" t="s">
        <v>13</v>
      </c>
      <c r="CE228" s="22" t="s">
        <v>14</v>
      </c>
      <c r="CF228" s="42" t="s">
        <v>442</v>
      </c>
      <c r="CG228" s="43" t="s">
        <v>12</v>
      </c>
      <c r="CH228" s="43" t="s">
        <v>4617</v>
      </c>
      <c r="CI228" s="43" t="s">
        <v>16</v>
      </c>
      <c r="CJ228" s="45" t="s">
        <v>17</v>
      </c>
      <c r="CK228" s="23">
        <v>6</v>
      </c>
      <c r="CL228" s="58">
        <v>6</v>
      </c>
      <c r="CM228" s="24">
        <v>3.2812999999999999</v>
      </c>
      <c r="CN228" s="25">
        <v>3.2812999999999999</v>
      </c>
      <c r="CO228" s="26">
        <v>83.34</v>
      </c>
      <c r="CP228" s="27">
        <v>0.4375</v>
      </c>
      <c r="CQ228" s="21" t="s">
        <v>20</v>
      </c>
    </row>
    <row r="229" spans="79:95" ht="15" customHeight="1" x14ac:dyDescent="0.2">
      <c r="CA229" s="14" t="s">
        <v>443</v>
      </c>
      <c r="CB229" s="39" t="s">
        <v>12</v>
      </c>
      <c r="CC229" s="39" t="s">
        <v>4617</v>
      </c>
      <c r="CD229" s="39" t="s">
        <v>13</v>
      </c>
      <c r="CE229" s="22" t="s">
        <v>14</v>
      </c>
      <c r="CF229" s="42" t="s">
        <v>444</v>
      </c>
      <c r="CG229" s="43" t="s">
        <v>12</v>
      </c>
      <c r="CH229" s="43" t="s">
        <v>4617</v>
      </c>
      <c r="CI229" s="43" t="s">
        <v>16</v>
      </c>
      <c r="CJ229" s="45" t="s">
        <v>17</v>
      </c>
      <c r="CK229" s="23">
        <v>6</v>
      </c>
      <c r="CL229" s="58">
        <v>6</v>
      </c>
      <c r="CM229" s="24" t="s">
        <v>19</v>
      </c>
      <c r="CN229" s="25">
        <v>3.3071000000000002</v>
      </c>
      <c r="CO229" s="26">
        <v>84</v>
      </c>
      <c r="CP229" s="27">
        <v>0.4375</v>
      </c>
      <c r="CQ229" s="21" t="s">
        <v>20</v>
      </c>
    </row>
    <row r="230" spans="79:95" ht="15" customHeight="1" x14ac:dyDescent="0.2">
      <c r="CA230" s="14" t="s">
        <v>445</v>
      </c>
      <c r="CB230" s="39" t="s">
        <v>12</v>
      </c>
      <c r="CC230" s="39" t="s">
        <v>4617</v>
      </c>
      <c r="CD230" s="39" t="s">
        <v>13</v>
      </c>
      <c r="CE230" s="22" t="s">
        <v>14</v>
      </c>
      <c r="CF230" s="42" t="s">
        <v>446</v>
      </c>
      <c r="CG230" s="43" t="s">
        <v>12</v>
      </c>
      <c r="CH230" s="43" t="s">
        <v>4617</v>
      </c>
      <c r="CI230" s="43" t="s">
        <v>16</v>
      </c>
      <c r="CJ230" s="45" t="s">
        <v>17</v>
      </c>
      <c r="CK230" s="23">
        <v>6</v>
      </c>
      <c r="CL230" s="58">
        <v>6</v>
      </c>
      <c r="CM230" s="24">
        <v>3.3125</v>
      </c>
      <c r="CN230" s="25">
        <v>3.3125</v>
      </c>
      <c r="CO230" s="26">
        <v>84.14</v>
      </c>
      <c r="CP230" s="27">
        <v>0.4375</v>
      </c>
      <c r="CQ230" s="21" t="s">
        <v>20</v>
      </c>
    </row>
    <row r="231" spans="79:95" ht="15" customHeight="1" x14ac:dyDescent="0.2">
      <c r="CA231" s="14" t="s">
        <v>447</v>
      </c>
      <c r="CB231" s="39" t="s">
        <v>12</v>
      </c>
      <c r="CC231" s="39" t="s">
        <v>4617</v>
      </c>
      <c r="CD231" s="39" t="s">
        <v>13</v>
      </c>
      <c r="CE231" s="22" t="s">
        <v>14</v>
      </c>
      <c r="CF231" s="42" t="s">
        <v>448</v>
      </c>
      <c r="CG231" s="43" t="s">
        <v>12</v>
      </c>
      <c r="CH231" s="43" t="s">
        <v>4617</v>
      </c>
      <c r="CI231" s="43" t="s">
        <v>16</v>
      </c>
      <c r="CJ231" s="45" t="s">
        <v>17</v>
      </c>
      <c r="CK231" s="23">
        <v>6</v>
      </c>
      <c r="CL231" s="58">
        <v>6</v>
      </c>
      <c r="CM231" s="24">
        <v>3.3437999999999999</v>
      </c>
      <c r="CN231" s="25">
        <v>3.3437999999999999</v>
      </c>
      <c r="CO231" s="26">
        <v>84.93</v>
      </c>
      <c r="CP231" s="27">
        <v>0.4375</v>
      </c>
      <c r="CQ231" s="21" t="s">
        <v>20</v>
      </c>
    </row>
    <row r="232" spans="79:95" ht="15" customHeight="1" x14ac:dyDescent="0.2">
      <c r="CA232" s="14" t="s">
        <v>449</v>
      </c>
      <c r="CB232" s="39" t="s">
        <v>12</v>
      </c>
      <c r="CC232" s="39" t="s">
        <v>4617</v>
      </c>
      <c r="CD232" s="39" t="s">
        <v>13</v>
      </c>
      <c r="CE232" s="22" t="s">
        <v>14</v>
      </c>
      <c r="CF232" s="42" t="s">
        <v>450</v>
      </c>
      <c r="CG232" s="43" t="s">
        <v>12</v>
      </c>
      <c r="CH232" s="43" t="s">
        <v>4617</v>
      </c>
      <c r="CI232" s="43" t="s">
        <v>16</v>
      </c>
      <c r="CJ232" s="45" t="s">
        <v>17</v>
      </c>
      <c r="CK232" s="23">
        <v>6</v>
      </c>
      <c r="CL232" s="58">
        <v>6</v>
      </c>
      <c r="CM232" s="24">
        <v>3.375</v>
      </c>
      <c r="CN232" s="25">
        <v>3.375</v>
      </c>
      <c r="CO232" s="26">
        <v>85.73</v>
      </c>
      <c r="CP232" s="27">
        <v>0.4375</v>
      </c>
      <c r="CQ232" s="21" t="s">
        <v>20</v>
      </c>
    </row>
    <row r="233" spans="79:95" ht="15" customHeight="1" x14ac:dyDescent="0.2">
      <c r="CA233" s="14" t="s">
        <v>451</v>
      </c>
      <c r="CB233" s="39" t="s">
        <v>12</v>
      </c>
      <c r="CC233" s="39" t="s">
        <v>4617</v>
      </c>
      <c r="CD233" s="39" t="s">
        <v>13</v>
      </c>
      <c r="CE233" s="22" t="s">
        <v>14</v>
      </c>
      <c r="CF233" s="42" t="s">
        <v>452</v>
      </c>
      <c r="CG233" s="43" t="s">
        <v>12</v>
      </c>
      <c r="CH233" s="43" t="s">
        <v>4617</v>
      </c>
      <c r="CI233" s="43" t="s">
        <v>16</v>
      </c>
      <c r="CJ233" s="45" t="s">
        <v>17</v>
      </c>
      <c r="CK233" s="23">
        <v>6</v>
      </c>
      <c r="CL233" s="58">
        <v>6</v>
      </c>
      <c r="CM233" s="24" t="s">
        <v>19</v>
      </c>
      <c r="CN233" s="25">
        <v>3.3858000000000001</v>
      </c>
      <c r="CO233" s="26">
        <v>86</v>
      </c>
      <c r="CP233" s="27">
        <v>0.4375</v>
      </c>
      <c r="CQ233" s="21" t="s">
        <v>20</v>
      </c>
    </row>
    <row r="234" spans="79:95" ht="15" customHeight="1" x14ac:dyDescent="0.2">
      <c r="CA234" s="14" t="s">
        <v>453</v>
      </c>
      <c r="CB234" s="39" t="s">
        <v>12</v>
      </c>
      <c r="CC234" s="39" t="s">
        <v>4617</v>
      </c>
      <c r="CD234" s="39" t="s">
        <v>13</v>
      </c>
      <c r="CE234" s="22" t="s">
        <v>14</v>
      </c>
      <c r="CF234" s="42" t="s">
        <v>454</v>
      </c>
      <c r="CG234" s="43" t="s">
        <v>12</v>
      </c>
      <c r="CH234" s="43" t="s">
        <v>4617</v>
      </c>
      <c r="CI234" s="43" t="s">
        <v>16</v>
      </c>
      <c r="CJ234" s="45" t="s">
        <v>17</v>
      </c>
      <c r="CK234" s="23">
        <v>6</v>
      </c>
      <c r="CL234" s="58">
        <v>6</v>
      </c>
      <c r="CM234" s="24">
        <v>3.4062999999999999</v>
      </c>
      <c r="CN234" s="25">
        <v>3.4062999999999999</v>
      </c>
      <c r="CO234" s="26">
        <v>86.52</v>
      </c>
      <c r="CP234" s="27">
        <v>0.4375</v>
      </c>
      <c r="CQ234" s="21" t="s">
        <v>20</v>
      </c>
    </row>
    <row r="235" spans="79:95" ht="15" customHeight="1" x14ac:dyDescent="0.2">
      <c r="CA235" s="14" t="s">
        <v>455</v>
      </c>
      <c r="CB235" s="39" t="s">
        <v>12</v>
      </c>
      <c r="CC235" s="39" t="s">
        <v>4617</v>
      </c>
      <c r="CD235" s="39" t="s">
        <v>13</v>
      </c>
      <c r="CE235" s="22" t="s">
        <v>14</v>
      </c>
      <c r="CF235" s="42" t="s">
        <v>456</v>
      </c>
      <c r="CG235" s="43" t="s">
        <v>12</v>
      </c>
      <c r="CH235" s="43" t="s">
        <v>4617</v>
      </c>
      <c r="CI235" s="43" t="s">
        <v>16</v>
      </c>
      <c r="CJ235" s="45" t="s">
        <v>17</v>
      </c>
      <c r="CK235" s="23">
        <v>6</v>
      </c>
      <c r="CL235" s="58">
        <v>6</v>
      </c>
      <c r="CM235" s="24">
        <v>3.4375</v>
      </c>
      <c r="CN235" s="25">
        <v>3.4375</v>
      </c>
      <c r="CO235" s="26">
        <v>87.31</v>
      </c>
      <c r="CP235" s="27">
        <v>0.4375</v>
      </c>
      <c r="CQ235" s="21" t="s">
        <v>20</v>
      </c>
    </row>
    <row r="236" spans="79:95" ht="15" customHeight="1" x14ac:dyDescent="0.2">
      <c r="CA236" s="14" t="s">
        <v>457</v>
      </c>
      <c r="CB236" s="39" t="s">
        <v>12</v>
      </c>
      <c r="CC236" s="39" t="s">
        <v>4617</v>
      </c>
      <c r="CD236" s="39" t="s">
        <v>13</v>
      </c>
      <c r="CE236" s="22" t="s">
        <v>14</v>
      </c>
      <c r="CF236" s="42" t="s">
        <v>458</v>
      </c>
      <c r="CG236" s="43" t="s">
        <v>12</v>
      </c>
      <c r="CH236" s="43" t="s">
        <v>4617</v>
      </c>
      <c r="CI236" s="43" t="s">
        <v>16</v>
      </c>
      <c r="CJ236" s="45" t="s">
        <v>17</v>
      </c>
      <c r="CK236" s="23">
        <v>6</v>
      </c>
      <c r="CL236" s="58">
        <v>6</v>
      </c>
      <c r="CM236" s="24" t="s">
        <v>19</v>
      </c>
      <c r="CN236" s="25">
        <v>3.4645999999999999</v>
      </c>
      <c r="CO236" s="26">
        <v>88</v>
      </c>
      <c r="CP236" s="27">
        <v>0.4375</v>
      </c>
      <c r="CQ236" s="21" t="s">
        <v>20</v>
      </c>
    </row>
    <row r="237" spans="79:95" ht="15" customHeight="1" x14ac:dyDescent="0.2">
      <c r="CA237" s="14" t="s">
        <v>459</v>
      </c>
      <c r="CB237" s="39" t="s">
        <v>12</v>
      </c>
      <c r="CC237" s="39" t="s">
        <v>4617</v>
      </c>
      <c r="CD237" s="39" t="s">
        <v>13</v>
      </c>
      <c r="CE237" s="22" t="s">
        <v>14</v>
      </c>
      <c r="CF237" s="42" t="s">
        <v>460</v>
      </c>
      <c r="CG237" s="43" t="s">
        <v>12</v>
      </c>
      <c r="CH237" s="43" t="s">
        <v>4617</v>
      </c>
      <c r="CI237" s="43" t="s">
        <v>16</v>
      </c>
      <c r="CJ237" s="45" t="s">
        <v>17</v>
      </c>
      <c r="CK237" s="23">
        <v>6</v>
      </c>
      <c r="CL237" s="58">
        <v>6</v>
      </c>
      <c r="CM237" s="24">
        <v>3.4687999999999999</v>
      </c>
      <c r="CN237" s="25">
        <v>3.4687999999999999</v>
      </c>
      <c r="CO237" s="26">
        <v>88.11</v>
      </c>
      <c r="CP237" s="27">
        <v>0.4375</v>
      </c>
      <c r="CQ237" s="21" t="s">
        <v>20</v>
      </c>
    </row>
    <row r="238" spans="79:95" ht="15" customHeight="1" x14ac:dyDescent="0.2">
      <c r="CA238" s="14" t="s">
        <v>461</v>
      </c>
      <c r="CB238" s="39" t="s">
        <v>12</v>
      </c>
      <c r="CC238" s="39" t="s">
        <v>4617</v>
      </c>
      <c r="CD238" s="39" t="s">
        <v>13</v>
      </c>
      <c r="CE238" s="22" t="s">
        <v>14</v>
      </c>
      <c r="CF238" s="42" t="s">
        <v>462</v>
      </c>
      <c r="CG238" s="43" t="s">
        <v>12</v>
      </c>
      <c r="CH238" s="43" t="s">
        <v>4617</v>
      </c>
      <c r="CI238" s="43" t="s">
        <v>16</v>
      </c>
      <c r="CJ238" s="45" t="s">
        <v>17</v>
      </c>
      <c r="CK238" s="23">
        <v>6</v>
      </c>
      <c r="CL238" s="58">
        <v>6</v>
      </c>
      <c r="CM238" s="24">
        <v>3.5</v>
      </c>
      <c r="CN238" s="25">
        <v>3.5</v>
      </c>
      <c r="CO238" s="26">
        <v>88.9</v>
      </c>
      <c r="CP238" s="27">
        <v>0.4375</v>
      </c>
      <c r="CQ238" s="21" t="s">
        <v>20</v>
      </c>
    </row>
    <row r="239" spans="79:95" ht="15" customHeight="1" x14ac:dyDescent="0.2">
      <c r="CA239" s="14" t="s">
        <v>463</v>
      </c>
      <c r="CB239" s="39" t="s">
        <v>12</v>
      </c>
      <c r="CC239" s="39" t="s">
        <v>4617</v>
      </c>
      <c r="CD239" s="39" t="s">
        <v>13</v>
      </c>
      <c r="CE239" s="22" t="s">
        <v>14</v>
      </c>
      <c r="CF239" s="42" t="s">
        <v>464</v>
      </c>
      <c r="CG239" s="43" t="s">
        <v>12</v>
      </c>
      <c r="CH239" s="43" t="s">
        <v>4617</v>
      </c>
      <c r="CI239" s="43" t="s">
        <v>16</v>
      </c>
      <c r="CJ239" s="45" t="s">
        <v>17</v>
      </c>
      <c r="CK239" s="23">
        <v>7</v>
      </c>
      <c r="CL239" s="58">
        <v>7</v>
      </c>
      <c r="CM239" s="24">
        <v>3.5312999999999999</v>
      </c>
      <c r="CN239" s="25">
        <v>3.5312999999999999</v>
      </c>
      <c r="CO239" s="26">
        <v>89.69</v>
      </c>
      <c r="CP239" s="27">
        <v>0.4375</v>
      </c>
      <c r="CQ239" s="21" t="s">
        <v>20</v>
      </c>
    </row>
    <row r="240" spans="79:95" ht="15" customHeight="1" x14ac:dyDescent="0.2">
      <c r="CA240" s="14" t="s">
        <v>465</v>
      </c>
      <c r="CB240" s="39" t="s">
        <v>12</v>
      </c>
      <c r="CC240" s="39" t="s">
        <v>4617</v>
      </c>
      <c r="CD240" s="39" t="s">
        <v>13</v>
      </c>
      <c r="CE240" s="22" t="s">
        <v>14</v>
      </c>
      <c r="CF240" s="42" t="s">
        <v>466</v>
      </c>
      <c r="CG240" s="43" t="s">
        <v>12</v>
      </c>
      <c r="CH240" s="43" t="s">
        <v>4617</v>
      </c>
      <c r="CI240" s="43" t="s">
        <v>16</v>
      </c>
      <c r="CJ240" s="45" t="s">
        <v>17</v>
      </c>
      <c r="CK240" s="23">
        <v>7</v>
      </c>
      <c r="CL240" s="58">
        <v>7</v>
      </c>
      <c r="CM240" s="24" t="s">
        <v>19</v>
      </c>
      <c r="CN240" s="25">
        <v>3.5432999999999999</v>
      </c>
      <c r="CO240" s="26">
        <v>90</v>
      </c>
      <c r="CP240" s="27">
        <v>0.4375</v>
      </c>
      <c r="CQ240" s="21" t="s">
        <v>20</v>
      </c>
    </row>
    <row r="241" spans="79:95" ht="15" customHeight="1" x14ac:dyDescent="0.2">
      <c r="CA241" s="14" t="s">
        <v>467</v>
      </c>
      <c r="CB241" s="39" t="s">
        <v>12</v>
      </c>
      <c r="CC241" s="39" t="s">
        <v>4617</v>
      </c>
      <c r="CD241" s="39" t="s">
        <v>13</v>
      </c>
      <c r="CE241" s="22" t="s">
        <v>14</v>
      </c>
      <c r="CF241" s="42" t="s">
        <v>468</v>
      </c>
      <c r="CG241" s="43" t="s">
        <v>12</v>
      </c>
      <c r="CH241" s="43" t="s">
        <v>4617</v>
      </c>
      <c r="CI241" s="43" t="s">
        <v>16</v>
      </c>
      <c r="CJ241" s="45" t="s">
        <v>17</v>
      </c>
      <c r="CK241" s="23">
        <v>7</v>
      </c>
      <c r="CL241" s="58">
        <v>7</v>
      </c>
      <c r="CM241" s="24">
        <v>3.5625</v>
      </c>
      <c r="CN241" s="25">
        <v>3.5625</v>
      </c>
      <c r="CO241" s="26">
        <v>90.49</v>
      </c>
      <c r="CP241" s="27">
        <v>0.4375</v>
      </c>
      <c r="CQ241" s="21" t="s">
        <v>20</v>
      </c>
    </row>
    <row r="242" spans="79:95" ht="15" customHeight="1" x14ac:dyDescent="0.2">
      <c r="CA242" s="14" t="s">
        <v>469</v>
      </c>
      <c r="CB242" s="39" t="s">
        <v>12</v>
      </c>
      <c r="CC242" s="39" t="s">
        <v>4617</v>
      </c>
      <c r="CD242" s="39" t="s">
        <v>13</v>
      </c>
      <c r="CE242" s="22" t="s">
        <v>14</v>
      </c>
      <c r="CF242" s="42" t="s">
        <v>470</v>
      </c>
      <c r="CG242" s="43" t="s">
        <v>12</v>
      </c>
      <c r="CH242" s="43" t="s">
        <v>4617</v>
      </c>
      <c r="CI242" s="43" t="s">
        <v>16</v>
      </c>
      <c r="CJ242" s="45" t="s">
        <v>17</v>
      </c>
      <c r="CK242" s="23">
        <v>7</v>
      </c>
      <c r="CL242" s="58">
        <v>7</v>
      </c>
      <c r="CM242" s="24">
        <v>3.5937999999999999</v>
      </c>
      <c r="CN242" s="25">
        <v>3.5937999999999999</v>
      </c>
      <c r="CO242" s="26">
        <v>91.28</v>
      </c>
      <c r="CP242" s="27">
        <v>0.4375</v>
      </c>
      <c r="CQ242" s="21" t="s">
        <v>20</v>
      </c>
    </row>
    <row r="243" spans="79:95" ht="15" customHeight="1" x14ac:dyDescent="0.2">
      <c r="CA243" s="14" t="s">
        <v>471</v>
      </c>
      <c r="CB243" s="39" t="s">
        <v>12</v>
      </c>
      <c r="CC243" s="39" t="s">
        <v>4617</v>
      </c>
      <c r="CD243" s="39" t="s">
        <v>13</v>
      </c>
      <c r="CE243" s="22" t="s">
        <v>14</v>
      </c>
      <c r="CF243" s="42" t="s">
        <v>472</v>
      </c>
      <c r="CG243" s="43" t="s">
        <v>12</v>
      </c>
      <c r="CH243" s="43" t="s">
        <v>4617</v>
      </c>
      <c r="CI243" s="43" t="s">
        <v>16</v>
      </c>
      <c r="CJ243" s="45" t="s">
        <v>17</v>
      </c>
      <c r="CK243" s="23">
        <v>7</v>
      </c>
      <c r="CL243" s="58">
        <v>7</v>
      </c>
      <c r="CM243" s="24" t="s">
        <v>19</v>
      </c>
      <c r="CN243" s="25">
        <v>3.6221000000000001</v>
      </c>
      <c r="CO243" s="26">
        <v>92</v>
      </c>
      <c r="CP243" s="27">
        <v>0.4375</v>
      </c>
      <c r="CQ243" s="21" t="s">
        <v>20</v>
      </c>
    </row>
    <row r="244" spans="79:95" ht="15" customHeight="1" x14ac:dyDescent="0.2">
      <c r="CA244" s="14" t="s">
        <v>473</v>
      </c>
      <c r="CB244" s="39" t="s">
        <v>12</v>
      </c>
      <c r="CC244" s="39" t="s">
        <v>4617</v>
      </c>
      <c r="CD244" s="39" t="s">
        <v>13</v>
      </c>
      <c r="CE244" s="22" t="s">
        <v>14</v>
      </c>
      <c r="CF244" s="42" t="s">
        <v>474</v>
      </c>
      <c r="CG244" s="43" t="s">
        <v>12</v>
      </c>
      <c r="CH244" s="43" t="s">
        <v>4617</v>
      </c>
      <c r="CI244" s="43" t="s">
        <v>16</v>
      </c>
      <c r="CJ244" s="45" t="s">
        <v>17</v>
      </c>
      <c r="CK244" s="23">
        <v>7</v>
      </c>
      <c r="CL244" s="58">
        <v>7</v>
      </c>
      <c r="CM244" s="24">
        <v>3.625</v>
      </c>
      <c r="CN244" s="25">
        <v>3.625</v>
      </c>
      <c r="CO244" s="26">
        <v>92.08</v>
      </c>
      <c r="CP244" s="27">
        <v>0.4375</v>
      </c>
      <c r="CQ244" s="21" t="s">
        <v>20</v>
      </c>
    </row>
    <row r="245" spans="79:95" ht="15" customHeight="1" x14ac:dyDescent="0.2">
      <c r="CA245" s="14" t="s">
        <v>475</v>
      </c>
      <c r="CB245" s="39" t="s">
        <v>12</v>
      </c>
      <c r="CC245" s="39" t="s">
        <v>4617</v>
      </c>
      <c r="CD245" s="39" t="s">
        <v>13</v>
      </c>
      <c r="CE245" s="22" t="s">
        <v>14</v>
      </c>
      <c r="CF245" s="42" t="s">
        <v>476</v>
      </c>
      <c r="CG245" s="43" t="s">
        <v>12</v>
      </c>
      <c r="CH245" s="43" t="s">
        <v>4617</v>
      </c>
      <c r="CI245" s="43" t="s">
        <v>16</v>
      </c>
      <c r="CJ245" s="45" t="s">
        <v>17</v>
      </c>
      <c r="CK245" s="23">
        <v>7</v>
      </c>
      <c r="CL245" s="58">
        <v>7</v>
      </c>
      <c r="CM245" s="24">
        <v>3.6562999999999999</v>
      </c>
      <c r="CN245" s="25">
        <v>3.6562999999999999</v>
      </c>
      <c r="CO245" s="26">
        <v>92.87</v>
      </c>
      <c r="CP245" s="27">
        <v>0.4375</v>
      </c>
      <c r="CQ245" s="21" t="s">
        <v>20</v>
      </c>
    </row>
    <row r="246" spans="79:95" ht="15" customHeight="1" x14ac:dyDescent="0.2">
      <c r="CA246" s="14" t="s">
        <v>477</v>
      </c>
      <c r="CB246" s="39" t="s">
        <v>12</v>
      </c>
      <c r="CC246" s="39" t="s">
        <v>4617</v>
      </c>
      <c r="CD246" s="39" t="s">
        <v>13</v>
      </c>
      <c r="CE246" s="22" t="s">
        <v>14</v>
      </c>
      <c r="CF246" s="42" t="s">
        <v>478</v>
      </c>
      <c r="CG246" s="43" t="s">
        <v>12</v>
      </c>
      <c r="CH246" s="43" t="s">
        <v>4617</v>
      </c>
      <c r="CI246" s="43" t="s">
        <v>16</v>
      </c>
      <c r="CJ246" s="45" t="s">
        <v>17</v>
      </c>
      <c r="CK246" s="23">
        <v>7</v>
      </c>
      <c r="CL246" s="58">
        <v>7</v>
      </c>
      <c r="CM246" s="24">
        <v>3.6875</v>
      </c>
      <c r="CN246" s="25">
        <v>3.6875</v>
      </c>
      <c r="CO246" s="26">
        <v>93.66</v>
      </c>
      <c r="CP246" s="27">
        <v>0.4375</v>
      </c>
      <c r="CQ246" s="21" t="s">
        <v>20</v>
      </c>
    </row>
    <row r="247" spans="79:95" ht="15" customHeight="1" x14ac:dyDescent="0.2">
      <c r="CA247" s="14" t="s">
        <v>479</v>
      </c>
      <c r="CB247" s="39" t="s">
        <v>12</v>
      </c>
      <c r="CC247" s="39" t="s">
        <v>4617</v>
      </c>
      <c r="CD247" s="39" t="s">
        <v>13</v>
      </c>
      <c r="CE247" s="22" t="s">
        <v>14</v>
      </c>
      <c r="CF247" s="42" t="s">
        <v>480</v>
      </c>
      <c r="CG247" s="43" t="s">
        <v>12</v>
      </c>
      <c r="CH247" s="43" t="s">
        <v>4617</v>
      </c>
      <c r="CI247" s="43" t="s">
        <v>16</v>
      </c>
      <c r="CJ247" s="45" t="s">
        <v>17</v>
      </c>
      <c r="CK247" s="23">
        <v>7</v>
      </c>
      <c r="CL247" s="58">
        <v>7</v>
      </c>
      <c r="CM247" s="24" t="s">
        <v>19</v>
      </c>
      <c r="CN247" s="25">
        <v>3.7008000000000001</v>
      </c>
      <c r="CO247" s="26">
        <v>94</v>
      </c>
      <c r="CP247" s="27">
        <v>0.4375</v>
      </c>
      <c r="CQ247" s="21" t="s">
        <v>20</v>
      </c>
    </row>
    <row r="248" spans="79:95" ht="15" customHeight="1" x14ac:dyDescent="0.2">
      <c r="CA248" s="14" t="s">
        <v>481</v>
      </c>
      <c r="CB248" s="39" t="s">
        <v>12</v>
      </c>
      <c r="CC248" s="39" t="s">
        <v>4617</v>
      </c>
      <c r="CD248" s="39" t="s">
        <v>13</v>
      </c>
      <c r="CE248" s="22" t="s">
        <v>14</v>
      </c>
      <c r="CF248" s="42" t="s">
        <v>482</v>
      </c>
      <c r="CG248" s="43" t="s">
        <v>12</v>
      </c>
      <c r="CH248" s="43" t="s">
        <v>4617</v>
      </c>
      <c r="CI248" s="43" t="s">
        <v>16</v>
      </c>
      <c r="CJ248" s="45" t="s">
        <v>17</v>
      </c>
      <c r="CK248" s="23">
        <v>7</v>
      </c>
      <c r="CL248" s="58">
        <v>7</v>
      </c>
      <c r="CM248" s="24">
        <v>3.7187999999999999</v>
      </c>
      <c r="CN248" s="25">
        <v>3.7187999999999999</v>
      </c>
      <c r="CO248" s="26">
        <v>94.46</v>
      </c>
      <c r="CP248" s="27">
        <v>0.4375</v>
      </c>
      <c r="CQ248" s="21" t="s">
        <v>20</v>
      </c>
    </row>
    <row r="249" spans="79:95" ht="15" customHeight="1" x14ac:dyDescent="0.2">
      <c r="CA249" s="14" t="s">
        <v>483</v>
      </c>
      <c r="CB249" s="39" t="s">
        <v>12</v>
      </c>
      <c r="CC249" s="39" t="s">
        <v>4617</v>
      </c>
      <c r="CD249" s="39" t="s">
        <v>13</v>
      </c>
      <c r="CE249" s="22" t="s">
        <v>14</v>
      </c>
      <c r="CF249" s="42" t="s">
        <v>484</v>
      </c>
      <c r="CG249" s="43" t="s">
        <v>12</v>
      </c>
      <c r="CH249" s="43" t="s">
        <v>4617</v>
      </c>
      <c r="CI249" s="43" t="s">
        <v>16</v>
      </c>
      <c r="CJ249" s="45" t="s">
        <v>17</v>
      </c>
      <c r="CK249" s="23">
        <v>7</v>
      </c>
      <c r="CL249" s="58">
        <v>7</v>
      </c>
      <c r="CM249" s="24">
        <v>3.75</v>
      </c>
      <c r="CN249" s="25">
        <v>3.75</v>
      </c>
      <c r="CO249" s="26">
        <v>95.25</v>
      </c>
      <c r="CP249" s="27">
        <v>0.4375</v>
      </c>
      <c r="CQ249" s="21" t="s">
        <v>20</v>
      </c>
    </row>
    <row r="250" spans="79:95" ht="15" customHeight="1" x14ac:dyDescent="0.2">
      <c r="CA250" s="14" t="s">
        <v>485</v>
      </c>
      <c r="CB250" s="39" t="s">
        <v>12</v>
      </c>
      <c r="CC250" s="39" t="s">
        <v>4617</v>
      </c>
      <c r="CD250" s="39" t="s">
        <v>13</v>
      </c>
      <c r="CE250" s="22" t="s">
        <v>14</v>
      </c>
      <c r="CF250" s="42" t="s">
        <v>486</v>
      </c>
      <c r="CG250" s="43" t="s">
        <v>12</v>
      </c>
      <c r="CH250" s="43" t="s">
        <v>4617</v>
      </c>
      <c r="CI250" s="43" t="s">
        <v>16</v>
      </c>
      <c r="CJ250" s="45" t="s">
        <v>17</v>
      </c>
      <c r="CK250" s="23">
        <v>7</v>
      </c>
      <c r="CL250" s="58">
        <v>7</v>
      </c>
      <c r="CM250" s="24" t="s">
        <v>19</v>
      </c>
      <c r="CN250" s="25">
        <v>3.7795000000000001</v>
      </c>
      <c r="CO250" s="26">
        <v>96</v>
      </c>
      <c r="CP250" s="27">
        <v>0.4375</v>
      </c>
      <c r="CQ250" s="21" t="s">
        <v>20</v>
      </c>
    </row>
    <row r="251" spans="79:95" ht="15" customHeight="1" x14ac:dyDescent="0.2">
      <c r="CA251" s="14" t="s">
        <v>487</v>
      </c>
      <c r="CB251" s="39" t="s">
        <v>12</v>
      </c>
      <c r="CC251" s="39" t="s">
        <v>4617</v>
      </c>
      <c r="CD251" s="39" t="s">
        <v>13</v>
      </c>
      <c r="CE251" s="22" t="s">
        <v>14</v>
      </c>
      <c r="CF251" s="42" t="s">
        <v>488</v>
      </c>
      <c r="CG251" s="43" t="s">
        <v>12</v>
      </c>
      <c r="CH251" s="43" t="s">
        <v>4617</v>
      </c>
      <c r="CI251" s="43" t="s">
        <v>16</v>
      </c>
      <c r="CJ251" s="45" t="s">
        <v>17</v>
      </c>
      <c r="CK251" s="23">
        <v>7</v>
      </c>
      <c r="CL251" s="58">
        <v>7</v>
      </c>
      <c r="CM251" s="24">
        <v>3.7812999999999999</v>
      </c>
      <c r="CN251" s="25">
        <v>3.7812999999999999</v>
      </c>
      <c r="CO251" s="26">
        <v>96.04</v>
      </c>
      <c r="CP251" s="27">
        <v>0.4375</v>
      </c>
      <c r="CQ251" s="21" t="s">
        <v>20</v>
      </c>
    </row>
    <row r="252" spans="79:95" ht="15" customHeight="1" x14ac:dyDescent="0.2">
      <c r="CA252" s="14" t="s">
        <v>489</v>
      </c>
      <c r="CB252" s="39" t="s">
        <v>12</v>
      </c>
      <c r="CC252" s="39" t="s">
        <v>4617</v>
      </c>
      <c r="CD252" s="39" t="s">
        <v>13</v>
      </c>
      <c r="CE252" s="22" t="s">
        <v>14</v>
      </c>
      <c r="CF252" s="42" t="s">
        <v>490</v>
      </c>
      <c r="CG252" s="43" t="s">
        <v>12</v>
      </c>
      <c r="CH252" s="43" t="s">
        <v>4617</v>
      </c>
      <c r="CI252" s="43" t="s">
        <v>16</v>
      </c>
      <c r="CJ252" s="45" t="s">
        <v>17</v>
      </c>
      <c r="CK252" s="23">
        <v>7</v>
      </c>
      <c r="CL252" s="58">
        <v>7</v>
      </c>
      <c r="CM252" s="24">
        <v>3.8125</v>
      </c>
      <c r="CN252" s="25">
        <v>3.8125</v>
      </c>
      <c r="CO252" s="26">
        <v>96.84</v>
      </c>
      <c r="CP252" s="27">
        <v>0.4375</v>
      </c>
      <c r="CQ252" s="21" t="s">
        <v>20</v>
      </c>
    </row>
    <row r="253" spans="79:95" ht="15" customHeight="1" x14ac:dyDescent="0.2">
      <c r="CA253" s="14" t="s">
        <v>491</v>
      </c>
      <c r="CB253" s="39" t="s">
        <v>12</v>
      </c>
      <c r="CC253" s="39" t="s">
        <v>4617</v>
      </c>
      <c r="CD253" s="39" t="s">
        <v>13</v>
      </c>
      <c r="CE253" s="22" t="s">
        <v>14</v>
      </c>
      <c r="CF253" s="42" t="s">
        <v>492</v>
      </c>
      <c r="CG253" s="43" t="s">
        <v>12</v>
      </c>
      <c r="CH253" s="43" t="s">
        <v>4617</v>
      </c>
      <c r="CI253" s="43" t="s">
        <v>16</v>
      </c>
      <c r="CJ253" s="45" t="s">
        <v>17</v>
      </c>
      <c r="CK253" s="23">
        <v>7</v>
      </c>
      <c r="CL253" s="58">
        <v>7</v>
      </c>
      <c r="CM253" s="24">
        <v>3.8437999999999999</v>
      </c>
      <c r="CN253" s="25">
        <v>3.8437999999999999</v>
      </c>
      <c r="CO253" s="26">
        <v>97.63</v>
      </c>
      <c r="CP253" s="27">
        <v>0.4375</v>
      </c>
      <c r="CQ253" s="21" t="s">
        <v>20</v>
      </c>
    </row>
    <row r="254" spans="79:95" ht="15" customHeight="1" x14ac:dyDescent="0.2">
      <c r="CA254" s="14" t="s">
        <v>493</v>
      </c>
      <c r="CB254" s="39" t="s">
        <v>12</v>
      </c>
      <c r="CC254" s="39" t="s">
        <v>4617</v>
      </c>
      <c r="CD254" s="39" t="s">
        <v>13</v>
      </c>
      <c r="CE254" s="22" t="s">
        <v>14</v>
      </c>
      <c r="CF254" s="42" t="s">
        <v>494</v>
      </c>
      <c r="CG254" s="43" t="s">
        <v>12</v>
      </c>
      <c r="CH254" s="43" t="s">
        <v>4617</v>
      </c>
      <c r="CI254" s="43" t="s">
        <v>16</v>
      </c>
      <c r="CJ254" s="45" t="s">
        <v>17</v>
      </c>
      <c r="CK254" s="23">
        <v>7</v>
      </c>
      <c r="CL254" s="58">
        <v>7</v>
      </c>
      <c r="CM254" s="24" t="s">
        <v>19</v>
      </c>
      <c r="CN254" s="25">
        <v>3.8582999999999998</v>
      </c>
      <c r="CO254" s="26">
        <v>98</v>
      </c>
      <c r="CP254" s="27">
        <v>0.4375</v>
      </c>
      <c r="CQ254" s="21" t="s">
        <v>20</v>
      </c>
    </row>
    <row r="255" spans="79:95" ht="15" customHeight="1" x14ac:dyDescent="0.2">
      <c r="CA255" s="14" t="s">
        <v>495</v>
      </c>
      <c r="CB255" s="39" t="s">
        <v>12</v>
      </c>
      <c r="CC255" s="39" t="s">
        <v>4617</v>
      </c>
      <c r="CD255" s="39" t="s">
        <v>13</v>
      </c>
      <c r="CE255" s="22" t="s">
        <v>14</v>
      </c>
      <c r="CF255" s="42" t="s">
        <v>496</v>
      </c>
      <c r="CG255" s="43" t="s">
        <v>12</v>
      </c>
      <c r="CH255" s="43" t="s">
        <v>4617</v>
      </c>
      <c r="CI255" s="43" t="s">
        <v>16</v>
      </c>
      <c r="CJ255" s="45" t="s">
        <v>17</v>
      </c>
      <c r="CK255" s="23">
        <v>7</v>
      </c>
      <c r="CL255" s="58">
        <v>7</v>
      </c>
      <c r="CM255" s="24">
        <v>3.875</v>
      </c>
      <c r="CN255" s="25">
        <v>3.875</v>
      </c>
      <c r="CO255" s="26">
        <v>98.43</v>
      </c>
      <c r="CP255" s="27">
        <v>0.4375</v>
      </c>
      <c r="CQ255" s="21" t="s">
        <v>20</v>
      </c>
    </row>
    <row r="256" spans="79:95" ht="15" customHeight="1" x14ac:dyDescent="0.2">
      <c r="CA256" s="14" t="s">
        <v>497</v>
      </c>
      <c r="CB256" s="39" t="s">
        <v>12</v>
      </c>
      <c r="CC256" s="39" t="s">
        <v>4617</v>
      </c>
      <c r="CD256" s="39" t="s">
        <v>13</v>
      </c>
      <c r="CE256" s="22" t="s">
        <v>14</v>
      </c>
      <c r="CF256" s="42" t="s">
        <v>498</v>
      </c>
      <c r="CG256" s="43" t="s">
        <v>12</v>
      </c>
      <c r="CH256" s="43" t="s">
        <v>4617</v>
      </c>
      <c r="CI256" s="43" t="s">
        <v>16</v>
      </c>
      <c r="CJ256" s="45" t="s">
        <v>17</v>
      </c>
      <c r="CK256" s="23">
        <v>7</v>
      </c>
      <c r="CL256" s="58">
        <v>7</v>
      </c>
      <c r="CM256" s="24">
        <v>3.9062999999999999</v>
      </c>
      <c r="CN256" s="25">
        <v>3.9062999999999999</v>
      </c>
      <c r="CO256" s="26">
        <v>99.22</v>
      </c>
      <c r="CP256" s="27">
        <v>0.4375</v>
      </c>
      <c r="CQ256" s="21" t="s">
        <v>20</v>
      </c>
    </row>
    <row r="257" spans="79:95" ht="15" customHeight="1" x14ac:dyDescent="0.2">
      <c r="CA257" s="14" t="s">
        <v>499</v>
      </c>
      <c r="CB257" s="39" t="s">
        <v>12</v>
      </c>
      <c r="CC257" s="39" t="s">
        <v>4617</v>
      </c>
      <c r="CD257" s="39" t="s">
        <v>13</v>
      </c>
      <c r="CE257" s="22" t="s">
        <v>14</v>
      </c>
      <c r="CF257" s="42" t="s">
        <v>500</v>
      </c>
      <c r="CG257" s="43" t="s">
        <v>12</v>
      </c>
      <c r="CH257" s="43" t="s">
        <v>4617</v>
      </c>
      <c r="CI257" s="43" t="s">
        <v>16</v>
      </c>
      <c r="CJ257" s="45" t="s">
        <v>17</v>
      </c>
      <c r="CK257" s="23">
        <v>7</v>
      </c>
      <c r="CL257" s="58">
        <v>7</v>
      </c>
      <c r="CM257" s="24" t="s">
        <v>19</v>
      </c>
      <c r="CN257" s="25">
        <v>3.9369999999999998</v>
      </c>
      <c r="CO257" s="26">
        <v>100</v>
      </c>
      <c r="CP257" s="27">
        <v>0.4375</v>
      </c>
      <c r="CQ257" s="21" t="s">
        <v>20</v>
      </c>
    </row>
    <row r="258" spans="79:95" ht="15" customHeight="1" x14ac:dyDescent="0.2">
      <c r="CA258" s="14" t="s">
        <v>501</v>
      </c>
      <c r="CB258" s="39" t="s">
        <v>12</v>
      </c>
      <c r="CC258" s="39" t="s">
        <v>4617</v>
      </c>
      <c r="CD258" s="39" t="s">
        <v>13</v>
      </c>
      <c r="CE258" s="22" t="s">
        <v>14</v>
      </c>
      <c r="CF258" s="42" t="s">
        <v>502</v>
      </c>
      <c r="CG258" s="43" t="s">
        <v>12</v>
      </c>
      <c r="CH258" s="43" t="s">
        <v>4617</v>
      </c>
      <c r="CI258" s="43" t="s">
        <v>16</v>
      </c>
      <c r="CJ258" s="45" t="s">
        <v>17</v>
      </c>
      <c r="CK258" s="23">
        <v>7</v>
      </c>
      <c r="CL258" s="58">
        <v>7</v>
      </c>
      <c r="CM258" s="24">
        <v>3.9375</v>
      </c>
      <c r="CN258" s="25">
        <v>3.9375</v>
      </c>
      <c r="CO258" s="26">
        <v>100.01</v>
      </c>
      <c r="CP258" s="27">
        <v>0.4375</v>
      </c>
      <c r="CQ258" s="21" t="s">
        <v>20</v>
      </c>
    </row>
    <row r="259" spans="79:95" ht="15" customHeight="1" x14ac:dyDescent="0.2">
      <c r="CA259" s="14" t="s">
        <v>503</v>
      </c>
      <c r="CB259" s="39" t="s">
        <v>12</v>
      </c>
      <c r="CC259" s="39" t="s">
        <v>4617</v>
      </c>
      <c r="CD259" s="39" t="s">
        <v>13</v>
      </c>
      <c r="CE259" s="22" t="s">
        <v>14</v>
      </c>
      <c r="CF259" s="42" t="s">
        <v>504</v>
      </c>
      <c r="CG259" s="43" t="s">
        <v>12</v>
      </c>
      <c r="CH259" s="43" t="s">
        <v>4617</v>
      </c>
      <c r="CI259" s="43" t="s">
        <v>16</v>
      </c>
      <c r="CJ259" s="45" t="s">
        <v>17</v>
      </c>
      <c r="CK259" s="23">
        <v>7</v>
      </c>
      <c r="CL259" s="58">
        <v>7</v>
      </c>
      <c r="CM259" s="24">
        <v>3.9687999999999999</v>
      </c>
      <c r="CN259" s="25">
        <v>3.9687999999999999</v>
      </c>
      <c r="CO259" s="26">
        <v>100.81</v>
      </c>
      <c r="CP259" s="27">
        <v>0.4375</v>
      </c>
      <c r="CQ259" s="21" t="s">
        <v>20</v>
      </c>
    </row>
    <row r="260" spans="79:95" ht="15" customHeight="1" x14ac:dyDescent="0.2">
      <c r="CA260" s="14" t="s">
        <v>505</v>
      </c>
      <c r="CB260" s="39" t="s">
        <v>12</v>
      </c>
      <c r="CC260" s="39" t="s">
        <v>4617</v>
      </c>
      <c r="CD260" s="39" t="s">
        <v>13</v>
      </c>
      <c r="CE260" s="22" t="s">
        <v>14</v>
      </c>
      <c r="CF260" s="42" t="s">
        <v>506</v>
      </c>
      <c r="CG260" s="43" t="s">
        <v>12</v>
      </c>
      <c r="CH260" s="43" t="s">
        <v>4617</v>
      </c>
      <c r="CI260" s="43" t="s">
        <v>16</v>
      </c>
      <c r="CJ260" s="45" t="s">
        <v>17</v>
      </c>
      <c r="CK260" s="23">
        <v>7</v>
      </c>
      <c r="CL260" s="58">
        <v>7</v>
      </c>
      <c r="CM260" s="24">
        <v>4</v>
      </c>
      <c r="CN260" s="25">
        <v>4</v>
      </c>
      <c r="CO260" s="26">
        <v>101.6</v>
      </c>
      <c r="CP260" s="27">
        <v>0.4375</v>
      </c>
      <c r="CQ260" s="21" t="s">
        <v>20</v>
      </c>
    </row>
    <row r="261" spans="79:95" ht="15" customHeight="1" x14ac:dyDescent="0.2">
      <c r="CA261" s="14" t="s">
        <v>507</v>
      </c>
      <c r="CB261" s="39" t="s">
        <v>12</v>
      </c>
      <c r="CC261" s="39" t="s">
        <v>4617</v>
      </c>
      <c r="CD261" s="39" t="s">
        <v>13</v>
      </c>
      <c r="CE261" s="22" t="s">
        <v>14</v>
      </c>
      <c r="CF261" s="42" t="s">
        <v>508</v>
      </c>
      <c r="CG261" s="43" t="s">
        <v>12</v>
      </c>
      <c r="CH261" s="43" t="s">
        <v>4617</v>
      </c>
      <c r="CI261" s="43" t="s">
        <v>16</v>
      </c>
      <c r="CJ261" s="45" t="s">
        <v>17</v>
      </c>
      <c r="CK261" s="23">
        <v>8</v>
      </c>
      <c r="CL261" s="58">
        <v>8</v>
      </c>
      <c r="CM261" s="24">
        <v>4.0156999999999998</v>
      </c>
      <c r="CN261" s="25">
        <v>4.0156999999999998</v>
      </c>
      <c r="CO261" s="26">
        <v>102</v>
      </c>
      <c r="CP261" s="27">
        <v>0.4375</v>
      </c>
      <c r="CQ261" s="21" t="s">
        <v>20</v>
      </c>
    </row>
    <row r="262" spans="79:95" ht="15" customHeight="1" x14ac:dyDescent="0.2">
      <c r="CA262" s="14" t="s">
        <v>509</v>
      </c>
      <c r="CB262" s="39" t="s">
        <v>12</v>
      </c>
      <c r="CC262" s="39" t="s">
        <v>4617</v>
      </c>
      <c r="CD262" s="39" t="s">
        <v>13</v>
      </c>
      <c r="CE262" s="22" t="s">
        <v>14</v>
      </c>
      <c r="CF262" s="42" t="s">
        <v>510</v>
      </c>
      <c r="CG262" s="43" t="s">
        <v>12</v>
      </c>
      <c r="CH262" s="43" t="s">
        <v>4617</v>
      </c>
      <c r="CI262" s="43" t="s">
        <v>16</v>
      </c>
      <c r="CJ262" s="45" t="s">
        <v>17</v>
      </c>
      <c r="CK262" s="23">
        <v>8</v>
      </c>
      <c r="CL262" s="58">
        <v>8</v>
      </c>
      <c r="CM262" s="24">
        <v>4.0625</v>
      </c>
      <c r="CN262" s="25">
        <v>4.0625</v>
      </c>
      <c r="CO262" s="26">
        <v>103.19</v>
      </c>
      <c r="CP262" s="27">
        <v>0.4375</v>
      </c>
      <c r="CQ262" s="21" t="s">
        <v>20</v>
      </c>
    </row>
    <row r="263" spans="79:95" ht="15" customHeight="1" x14ac:dyDescent="0.2">
      <c r="CA263" s="14" t="s">
        <v>511</v>
      </c>
      <c r="CB263" s="39" t="s">
        <v>12</v>
      </c>
      <c r="CC263" s="39" t="s">
        <v>4617</v>
      </c>
      <c r="CD263" s="39" t="s">
        <v>13</v>
      </c>
      <c r="CE263" s="22" t="s">
        <v>14</v>
      </c>
      <c r="CF263" s="42" t="s">
        <v>512</v>
      </c>
      <c r="CG263" s="43" t="s">
        <v>12</v>
      </c>
      <c r="CH263" s="43" t="s">
        <v>4617</v>
      </c>
      <c r="CI263" s="43" t="s">
        <v>16</v>
      </c>
      <c r="CJ263" s="45" t="s">
        <v>17</v>
      </c>
      <c r="CK263" s="23">
        <v>8</v>
      </c>
      <c r="CL263" s="58">
        <v>8</v>
      </c>
      <c r="CM263" s="24">
        <v>4.09375</v>
      </c>
      <c r="CN263" s="25">
        <v>4.0945</v>
      </c>
      <c r="CO263" s="26">
        <v>104</v>
      </c>
      <c r="CP263" s="27">
        <v>0.4375</v>
      </c>
      <c r="CQ263" s="21" t="s">
        <v>20</v>
      </c>
    </row>
    <row r="264" spans="79:95" ht="15" customHeight="1" x14ac:dyDescent="0.2">
      <c r="CA264" s="14" t="s">
        <v>513</v>
      </c>
      <c r="CB264" s="39" t="s">
        <v>12</v>
      </c>
      <c r="CC264" s="39" t="s">
        <v>4617</v>
      </c>
      <c r="CD264" s="39" t="s">
        <v>13</v>
      </c>
      <c r="CE264" s="22" t="s">
        <v>14</v>
      </c>
      <c r="CF264" s="42" t="s">
        <v>514</v>
      </c>
      <c r="CG264" s="43" t="s">
        <v>12</v>
      </c>
      <c r="CH264" s="43" t="s">
        <v>4617</v>
      </c>
      <c r="CI264" s="43" t="s">
        <v>16</v>
      </c>
      <c r="CJ264" s="45" t="s">
        <v>17</v>
      </c>
      <c r="CK264" s="23">
        <v>8</v>
      </c>
      <c r="CL264" s="58">
        <v>8</v>
      </c>
      <c r="CM264" s="24">
        <v>4.125</v>
      </c>
      <c r="CN264" s="25">
        <v>4.125</v>
      </c>
      <c r="CO264" s="26">
        <v>104.75</v>
      </c>
      <c r="CP264" s="27">
        <v>0.4375</v>
      </c>
      <c r="CQ264" s="21" t="s">
        <v>20</v>
      </c>
    </row>
    <row r="265" spans="79:95" ht="15" customHeight="1" x14ac:dyDescent="0.2">
      <c r="CA265" s="14" t="s">
        <v>515</v>
      </c>
      <c r="CB265" s="39" t="s">
        <v>12</v>
      </c>
      <c r="CC265" s="39" t="s">
        <v>4617</v>
      </c>
      <c r="CD265" s="39" t="s">
        <v>13</v>
      </c>
      <c r="CE265" s="22" t="s">
        <v>14</v>
      </c>
      <c r="CF265" s="42" t="s">
        <v>516</v>
      </c>
      <c r="CG265" s="43" t="s">
        <v>12</v>
      </c>
      <c r="CH265" s="43" t="s">
        <v>4617</v>
      </c>
      <c r="CI265" s="43" t="s">
        <v>16</v>
      </c>
      <c r="CJ265" s="45" t="s">
        <v>17</v>
      </c>
      <c r="CK265" s="23">
        <v>8</v>
      </c>
      <c r="CL265" s="58">
        <v>8</v>
      </c>
      <c r="CM265" s="24" t="s">
        <v>19</v>
      </c>
      <c r="CN265" s="25">
        <v>4.1731999999999996</v>
      </c>
      <c r="CO265" s="26">
        <v>106</v>
      </c>
      <c r="CP265" s="27">
        <v>0.4375</v>
      </c>
      <c r="CQ265" s="21" t="s">
        <v>20</v>
      </c>
    </row>
    <row r="266" spans="79:95" ht="15" customHeight="1" x14ac:dyDescent="0.2">
      <c r="CA266" s="14" t="s">
        <v>517</v>
      </c>
      <c r="CB266" s="39" t="s">
        <v>12</v>
      </c>
      <c r="CC266" s="39" t="s">
        <v>4617</v>
      </c>
      <c r="CD266" s="39" t="s">
        <v>13</v>
      </c>
      <c r="CE266" s="22" t="s">
        <v>14</v>
      </c>
      <c r="CF266" s="42" t="s">
        <v>518</v>
      </c>
      <c r="CG266" s="43" t="s">
        <v>12</v>
      </c>
      <c r="CH266" s="43" t="s">
        <v>4617</v>
      </c>
      <c r="CI266" s="43" t="s">
        <v>16</v>
      </c>
      <c r="CJ266" s="45" t="s">
        <v>17</v>
      </c>
      <c r="CK266" s="23">
        <v>8</v>
      </c>
      <c r="CL266" s="58">
        <v>8</v>
      </c>
      <c r="CM266" s="24">
        <v>4.1875</v>
      </c>
      <c r="CN266" s="25">
        <v>4.1875</v>
      </c>
      <c r="CO266" s="26">
        <v>106.36</v>
      </c>
      <c r="CP266" s="27">
        <v>0.4375</v>
      </c>
      <c r="CQ266" s="21" t="s">
        <v>20</v>
      </c>
    </row>
    <row r="267" spans="79:95" ht="15" customHeight="1" x14ac:dyDescent="0.2">
      <c r="CA267" s="14" t="s">
        <v>519</v>
      </c>
      <c r="CB267" s="39" t="s">
        <v>12</v>
      </c>
      <c r="CC267" s="39" t="s">
        <v>4617</v>
      </c>
      <c r="CD267" s="39" t="s">
        <v>13</v>
      </c>
      <c r="CE267" s="22" t="s">
        <v>14</v>
      </c>
      <c r="CF267" s="42" t="s">
        <v>520</v>
      </c>
      <c r="CG267" s="43" t="s">
        <v>12</v>
      </c>
      <c r="CH267" s="43" t="s">
        <v>4617</v>
      </c>
      <c r="CI267" s="43" t="s">
        <v>16</v>
      </c>
      <c r="CJ267" s="45" t="s">
        <v>17</v>
      </c>
      <c r="CK267" s="23">
        <v>8</v>
      </c>
      <c r="CL267" s="58">
        <v>8</v>
      </c>
      <c r="CM267" s="24">
        <v>4.25</v>
      </c>
      <c r="CN267" s="25">
        <v>4.25</v>
      </c>
      <c r="CO267" s="26">
        <v>107.95</v>
      </c>
      <c r="CP267" s="27">
        <v>0.4375</v>
      </c>
      <c r="CQ267" s="21" t="s">
        <v>20</v>
      </c>
    </row>
    <row r="268" spans="79:95" ht="15" customHeight="1" x14ac:dyDescent="0.2">
      <c r="CA268" s="14" t="s">
        <v>521</v>
      </c>
      <c r="CB268" s="39" t="s">
        <v>12</v>
      </c>
      <c r="CC268" s="39" t="s">
        <v>4617</v>
      </c>
      <c r="CD268" s="39" t="s">
        <v>13</v>
      </c>
      <c r="CE268" s="22" t="s">
        <v>14</v>
      </c>
      <c r="CF268" s="42" t="s">
        <v>522</v>
      </c>
      <c r="CG268" s="43" t="s">
        <v>12</v>
      </c>
      <c r="CH268" s="43" t="s">
        <v>4617</v>
      </c>
      <c r="CI268" s="43" t="s">
        <v>16</v>
      </c>
      <c r="CJ268" s="45" t="s">
        <v>17</v>
      </c>
      <c r="CK268" s="23">
        <v>8</v>
      </c>
      <c r="CL268" s="58">
        <v>8</v>
      </c>
      <c r="CM268" s="24" t="s">
        <v>19</v>
      </c>
      <c r="CN268" s="25">
        <v>4.2519999999999998</v>
      </c>
      <c r="CO268" s="26">
        <v>108</v>
      </c>
      <c r="CP268" s="27">
        <v>0.4375</v>
      </c>
      <c r="CQ268" s="21" t="s">
        <v>20</v>
      </c>
    </row>
    <row r="269" spans="79:95" ht="15" customHeight="1" x14ac:dyDescent="0.2">
      <c r="CA269" s="14" t="s">
        <v>523</v>
      </c>
      <c r="CB269" s="39" t="s">
        <v>12</v>
      </c>
      <c r="CC269" s="39" t="s">
        <v>4617</v>
      </c>
      <c r="CD269" s="39" t="s">
        <v>13</v>
      </c>
      <c r="CE269" s="22" t="s">
        <v>14</v>
      </c>
      <c r="CF269" s="42" t="s">
        <v>524</v>
      </c>
      <c r="CG269" s="43" t="s">
        <v>12</v>
      </c>
      <c r="CH269" s="43" t="s">
        <v>4617</v>
      </c>
      <c r="CI269" s="43" t="s">
        <v>16</v>
      </c>
      <c r="CJ269" s="45" t="s">
        <v>17</v>
      </c>
      <c r="CK269" s="23">
        <v>8</v>
      </c>
      <c r="CL269" s="58">
        <v>8</v>
      </c>
      <c r="CM269" s="24">
        <v>4.3125</v>
      </c>
      <c r="CN269" s="25">
        <v>4.3125</v>
      </c>
      <c r="CO269" s="26">
        <v>109.54</v>
      </c>
      <c r="CP269" s="27">
        <v>0.4375</v>
      </c>
      <c r="CQ269" s="21" t="s">
        <v>20</v>
      </c>
    </row>
    <row r="270" spans="79:95" ht="15" customHeight="1" x14ac:dyDescent="0.2">
      <c r="CA270" s="14" t="s">
        <v>525</v>
      </c>
      <c r="CB270" s="39" t="s">
        <v>12</v>
      </c>
      <c r="CC270" s="39" t="s">
        <v>4617</v>
      </c>
      <c r="CD270" s="39" t="s">
        <v>13</v>
      </c>
      <c r="CE270" s="22" t="s">
        <v>14</v>
      </c>
      <c r="CF270" s="42" t="s">
        <v>526</v>
      </c>
      <c r="CG270" s="43" t="s">
        <v>12</v>
      </c>
      <c r="CH270" s="43" t="s">
        <v>4617</v>
      </c>
      <c r="CI270" s="43" t="s">
        <v>16</v>
      </c>
      <c r="CJ270" s="45" t="s">
        <v>17</v>
      </c>
      <c r="CK270" s="23">
        <v>8</v>
      </c>
      <c r="CL270" s="58">
        <v>8</v>
      </c>
      <c r="CM270" s="24" t="s">
        <v>19</v>
      </c>
      <c r="CN270" s="25">
        <v>4.3307000000000002</v>
      </c>
      <c r="CO270" s="26">
        <v>110</v>
      </c>
      <c r="CP270" s="27">
        <v>0.4375</v>
      </c>
      <c r="CQ270" s="21" t="s">
        <v>20</v>
      </c>
    </row>
    <row r="271" spans="79:95" ht="15" customHeight="1" x14ac:dyDescent="0.2">
      <c r="CA271" s="14" t="s">
        <v>527</v>
      </c>
      <c r="CB271" s="39" t="s">
        <v>12</v>
      </c>
      <c r="CC271" s="39" t="s">
        <v>4617</v>
      </c>
      <c r="CD271" s="39" t="s">
        <v>13</v>
      </c>
      <c r="CE271" s="22" t="s">
        <v>14</v>
      </c>
      <c r="CF271" s="42" t="s">
        <v>528</v>
      </c>
      <c r="CG271" s="43" t="s">
        <v>12</v>
      </c>
      <c r="CH271" s="43" t="s">
        <v>4617</v>
      </c>
      <c r="CI271" s="43" t="s">
        <v>16</v>
      </c>
      <c r="CJ271" s="45" t="s">
        <v>17</v>
      </c>
      <c r="CK271" s="23">
        <v>8</v>
      </c>
      <c r="CL271" s="58">
        <v>8</v>
      </c>
      <c r="CM271" s="24">
        <v>4.375</v>
      </c>
      <c r="CN271" s="25">
        <v>4.375</v>
      </c>
      <c r="CO271" s="26">
        <v>111.13</v>
      </c>
      <c r="CP271" s="27">
        <v>0.4375</v>
      </c>
      <c r="CQ271" s="21" t="s">
        <v>20</v>
      </c>
    </row>
    <row r="272" spans="79:95" ht="15" customHeight="1" x14ac:dyDescent="0.2">
      <c r="CA272" s="14" t="s">
        <v>529</v>
      </c>
      <c r="CB272" s="39" t="s">
        <v>12</v>
      </c>
      <c r="CC272" s="39" t="s">
        <v>4617</v>
      </c>
      <c r="CD272" s="39" t="s">
        <v>13</v>
      </c>
      <c r="CE272" s="22" t="s">
        <v>14</v>
      </c>
      <c r="CF272" s="42" t="s">
        <v>530</v>
      </c>
      <c r="CG272" s="43" t="s">
        <v>12</v>
      </c>
      <c r="CH272" s="43" t="s">
        <v>4617</v>
      </c>
      <c r="CI272" s="43" t="s">
        <v>16</v>
      </c>
      <c r="CJ272" s="45" t="s">
        <v>17</v>
      </c>
      <c r="CK272" s="23">
        <v>8</v>
      </c>
      <c r="CL272" s="58">
        <v>8</v>
      </c>
      <c r="CM272" s="24" t="s">
        <v>19</v>
      </c>
      <c r="CN272" s="25">
        <v>4.4093999999999998</v>
      </c>
      <c r="CO272" s="26">
        <v>112</v>
      </c>
      <c r="CP272" s="27">
        <v>0.4375</v>
      </c>
      <c r="CQ272" s="21" t="s">
        <v>20</v>
      </c>
    </row>
    <row r="273" spans="79:95" ht="15" customHeight="1" x14ac:dyDescent="0.2">
      <c r="CA273" s="14" t="s">
        <v>531</v>
      </c>
      <c r="CB273" s="39" t="s">
        <v>12</v>
      </c>
      <c r="CC273" s="39" t="s">
        <v>4617</v>
      </c>
      <c r="CD273" s="39" t="s">
        <v>13</v>
      </c>
      <c r="CE273" s="22" t="s">
        <v>14</v>
      </c>
      <c r="CF273" s="42" t="s">
        <v>532</v>
      </c>
      <c r="CG273" s="43" t="s">
        <v>12</v>
      </c>
      <c r="CH273" s="43" t="s">
        <v>4617</v>
      </c>
      <c r="CI273" s="43" t="s">
        <v>16</v>
      </c>
      <c r="CJ273" s="45" t="s">
        <v>17</v>
      </c>
      <c r="CK273" s="23">
        <v>8</v>
      </c>
      <c r="CL273" s="58">
        <v>8</v>
      </c>
      <c r="CM273" s="24">
        <v>4.4375</v>
      </c>
      <c r="CN273" s="25">
        <v>4.4375</v>
      </c>
      <c r="CO273" s="26">
        <v>112.71</v>
      </c>
      <c r="CP273" s="27">
        <v>0.4375</v>
      </c>
      <c r="CQ273" s="21" t="s">
        <v>20</v>
      </c>
    </row>
    <row r="274" spans="79:95" ht="15" customHeight="1" x14ac:dyDescent="0.2">
      <c r="CA274" s="14" t="s">
        <v>533</v>
      </c>
      <c r="CB274" s="39" t="s">
        <v>12</v>
      </c>
      <c r="CC274" s="39" t="s">
        <v>4617</v>
      </c>
      <c r="CD274" s="39" t="s">
        <v>13</v>
      </c>
      <c r="CE274" s="22" t="s">
        <v>14</v>
      </c>
      <c r="CF274" s="42" t="s">
        <v>534</v>
      </c>
      <c r="CG274" s="43" t="s">
        <v>12</v>
      </c>
      <c r="CH274" s="43" t="s">
        <v>4617</v>
      </c>
      <c r="CI274" s="43" t="s">
        <v>16</v>
      </c>
      <c r="CJ274" s="45" t="s">
        <v>17</v>
      </c>
      <c r="CK274" s="23">
        <v>8</v>
      </c>
      <c r="CL274" s="58">
        <v>8</v>
      </c>
      <c r="CM274" s="24" t="s">
        <v>19</v>
      </c>
      <c r="CN274" s="25">
        <v>4.4882</v>
      </c>
      <c r="CO274" s="26">
        <v>114</v>
      </c>
      <c r="CP274" s="27">
        <v>0.4375</v>
      </c>
      <c r="CQ274" s="21" t="s">
        <v>20</v>
      </c>
    </row>
    <row r="275" spans="79:95" ht="15" customHeight="1" x14ac:dyDescent="0.2">
      <c r="CA275" s="14" t="s">
        <v>535</v>
      </c>
      <c r="CB275" s="39" t="s">
        <v>12</v>
      </c>
      <c r="CC275" s="39" t="s">
        <v>4617</v>
      </c>
      <c r="CD275" s="39" t="s">
        <v>13</v>
      </c>
      <c r="CE275" s="22" t="s">
        <v>14</v>
      </c>
      <c r="CF275" s="42" t="s">
        <v>536</v>
      </c>
      <c r="CG275" s="43" t="s">
        <v>12</v>
      </c>
      <c r="CH275" s="43" t="s">
        <v>4617</v>
      </c>
      <c r="CI275" s="43" t="s">
        <v>16</v>
      </c>
      <c r="CJ275" s="45" t="s">
        <v>17</v>
      </c>
      <c r="CK275" s="23">
        <v>8</v>
      </c>
      <c r="CL275" s="58">
        <v>8</v>
      </c>
      <c r="CM275" s="24">
        <v>4.5</v>
      </c>
      <c r="CN275" s="25">
        <v>4.5</v>
      </c>
      <c r="CO275" s="26">
        <v>114.3</v>
      </c>
      <c r="CP275" s="27">
        <v>0.4375</v>
      </c>
      <c r="CQ275" s="21" t="s">
        <v>20</v>
      </c>
    </row>
    <row r="276" spans="79:95" ht="15" customHeight="1" x14ac:dyDescent="0.2">
      <c r="CA276" s="14" t="s">
        <v>537</v>
      </c>
      <c r="CB276" s="39" t="s">
        <v>538</v>
      </c>
      <c r="CC276" s="39" t="s">
        <v>4618</v>
      </c>
      <c r="CD276" s="39" t="s">
        <v>13</v>
      </c>
      <c r="CE276" s="22" t="s">
        <v>14</v>
      </c>
      <c r="CF276" s="42" t="s">
        <v>539</v>
      </c>
      <c r="CG276" s="43" t="s">
        <v>538</v>
      </c>
      <c r="CH276" s="43" t="s">
        <v>4618</v>
      </c>
      <c r="CI276" s="43" t="s">
        <v>16</v>
      </c>
      <c r="CJ276" s="45" t="s">
        <v>17</v>
      </c>
      <c r="CK276" s="23">
        <v>3</v>
      </c>
      <c r="CL276" s="58">
        <v>3</v>
      </c>
      <c r="CM276" s="24">
        <v>1.4063000000000001</v>
      </c>
      <c r="CN276" s="25">
        <v>1.4063000000000001</v>
      </c>
      <c r="CO276" s="26">
        <v>35.72</v>
      </c>
      <c r="CP276" s="27">
        <v>0.25</v>
      </c>
      <c r="CQ276" s="21" t="s">
        <v>20</v>
      </c>
    </row>
    <row r="277" spans="79:95" ht="15" customHeight="1" x14ac:dyDescent="0.2">
      <c r="CA277" s="14" t="s">
        <v>540</v>
      </c>
      <c r="CB277" s="39" t="s">
        <v>538</v>
      </c>
      <c r="CC277" s="39" t="s">
        <v>4618</v>
      </c>
      <c r="CD277" s="39" t="s">
        <v>13</v>
      </c>
      <c r="CE277" s="22" t="s">
        <v>14</v>
      </c>
      <c r="CF277" s="42" t="s">
        <v>541</v>
      </c>
      <c r="CG277" s="43" t="s">
        <v>538</v>
      </c>
      <c r="CH277" s="43" t="s">
        <v>4618</v>
      </c>
      <c r="CI277" s="43" t="s">
        <v>16</v>
      </c>
      <c r="CJ277" s="45" t="s">
        <v>17</v>
      </c>
      <c r="CK277" s="23">
        <v>3</v>
      </c>
      <c r="CL277" s="58">
        <v>3</v>
      </c>
      <c r="CM277" s="24" t="s">
        <v>19</v>
      </c>
      <c r="CN277" s="25">
        <v>1.4173</v>
      </c>
      <c r="CO277" s="26">
        <v>36</v>
      </c>
      <c r="CP277" s="27">
        <v>0.25</v>
      </c>
      <c r="CQ277" s="21" t="s">
        <v>20</v>
      </c>
    </row>
    <row r="278" spans="79:95" ht="15" customHeight="1" x14ac:dyDescent="0.2">
      <c r="CA278" s="14" t="s">
        <v>542</v>
      </c>
      <c r="CB278" s="39" t="s">
        <v>538</v>
      </c>
      <c r="CC278" s="39" t="s">
        <v>4618</v>
      </c>
      <c r="CD278" s="39" t="s">
        <v>13</v>
      </c>
      <c r="CE278" s="22" t="s">
        <v>14</v>
      </c>
      <c r="CF278" s="42" t="s">
        <v>543</v>
      </c>
      <c r="CG278" s="43" t="s">
        <v>538</v>
      </c>
      <c r="CH278" s="43" t="s">
        <v>4618</v>
      </c>
      <c r="CI278" s="43" t="s">
        <v>16</v>
      </c>
      <c r="CJ278" s="45" t="s">
        <v>17</v>
      </c>
      <c r="CK278" s="23">
        <v>3</v>
      </c>
      <c r="CL278" s="58">
        <v>3</v>
      </c>
      <c r="CM278" s="24">
        <v>1.4375</v>
      </c>
      <c r="CN278" s="25">
        <v>1.4375</v>
      </c>
      <c r="CO278" s="26">
        <v>36.51</v>
      </c>
      <c r="CP278" s="27">
        <v>0.25</v>
      </c>
      <c r="CQ278" s="21" t="s">
        <v>20</v>
      </c>
    </row>
    <row r="279" spans="79:95" ht="15" customHeight="1" x14ac:dyDescent="0.2">
      <c r="CA279" s="14" t="s">
        <v>544</v>
      </c>
      <c r="CB279" s="39" t="s">
        <v>538</v>
      </c>
      <c r="CC279" s="39" t="s">
        <v>4618</v>
      </c>
      <c r="CD279" s="39" t="s">
        <v>13</v>
      </c>
      <c r="CE279" s="22" t="s">
        <v>14</v>
      </c>
      <c r="CF279" s="42" t="s">
        <v>545</v>
      </c>
      <c r="CG279" s="43" t="s">
        <v>538</v>
      </c>
      <c r="CH279" s="43" t="s">
        <v>4618</v>
      </c>
      <c r="CI279" s="43" t="s">
        <v>16</v>
      </c>
      <c r="CJ279" s="45" t="s">
        <v>17</v>
      </c>
      <c r="CK279" s="23">
        <v>3</v>
      </c>
      <c r="CL279" s="58">
        <v>3</v>
      </c>
      <c r="CM279" s="24" t="s">
        <v>19</v>
      </c>
      <c r="CN279" s="25">
        <v>1.4567000000000001</v>
      </c>
      <c r="CO279" s="26">
        <v>37</v>
      </c>
      <c r="CP279" s="27">
        <v>0.25</v>
      </c>
      <c r="CQ279" s="21" t="s">
        <v>20</v>
      </c>
    </row>
    <row r="280" spans="79:95" ht="15" customHeight="1" x14ac:dyDescent="0.2">
      <c r="CA280" s="14" t="s">
        <v>546</v>
      </c>
      <c r="CB280" s="39" t="s">
        <v>538</v>
      </c>
      <c r="CC280" s="39" t="s">
        <v>4618</v>
      </c>
      <c r="CD280" s="39" t="s">
        <v>13</v>
      </c>
      <c r="CE280" s="22" t="s">
        <v>14</v>
      </c>
      <c r="CF280" s="42" t="s">
        <v>547</v>
      </c>
      <c r="CG280" s="43" t="s">
        <v>538</v>
      </c>
      <c r="CH280" s="43" t="s">
        <v>4618</v>
      </c>
      <c r="CI280" s="43" t="s">
        <v>16</v>
      </c>
      <c r="CJ280" s="45" t="s">
        <v>17</v>
      </c>
      <c r="CK280" s="23">
        <v>3</v>
      </c>
      <c r="CL280" s="58">
        <v>3</v>
      </c>
      <c r="CM280" s="24">
        <v>1.4688000000000001</v>
      </c>
      <c r="CN280" s="25">
        <v>1.4688000000000001</v>
      </c>
      <c r="CO280" s="26">
        <v>37.31</v>
      </c>
      <c r="CP280" s="27">
        <v>0.25</v>
      </c>
      <c r="CQ280" s="21" t="s">
        <v>20</v>
      </c>
    </row>
    <row r="281" spans="79:95" ht="15" customHeight="1" x14ac:dyDescent="0.2">
      <c r="CA281" s="14" t="s">
        <v>548</v>
      </c>
      <c r="CB281" s="39" t="s">
        <v>538</v>
      </c>
      <c r="CC281" s="39" t="s">
        <v>4618</v>
      </c>
      <c r="CD281" s="39" t="s">
        <v>13</v>
      </c>
      <c r="CE281" s="22" t="s">
        <v>14</v>
      </c>
      <c r="CF281" s="42" t="s">
        <v>549</v>
      </c>
      <c r="CG281" s="43" t="s">
        <v>538</v>
      </c>
      <c r="CH281" s="43" t="s">
        <v>4618</v>
      </c>
      <c r="CI281" s="43" t="s">
        <v>16</v>
      </c>
      <c r="CJ281" s="45" t="s">
        <v>17</v>
      </c>
      <c r="CK281" s="23">
        <v>3</v>
      </c>
      <c r="CL281" s="58">
        <v>3</v>
      </c>
      <c r="CM281" s="24" t="s">
        <v>19</v>
      </c>
      <c r="CN281" s="25">
        <v>1.4961</v>
      </c>
      <c r="CO281" s="26">
        <v>38</v>
      </c>
      <c r="CP281" s="27">
        <v>0.25</v>
      </c>
      <c r="CQ281" s="21" t="s">
        <v>20</v>
      </c>
    </row>
    <row r="282" spans="79:95" ht="15" customHeight="1" x14ac:dyDescent="0.2">
      <c r="CA282" s="14" t="s">
        <v>550</v>
      </c>
      <c r="CB282" s="39" t="s">
        <v>538</v>
      </c>
      <c r="CC282" s="39" t="s">
        <v>4618</v>
      </c>
      <c r="CD282" s="39" t="s">
        <v>13</v>
      </c>
      <c r="CE282" s="22" t="s">
        <v>14</v>
      </c>
      <c r="CF282" s="42" t="s">
        <v>551</v>
      </c>
      <c r="CG282" s="43" t="s">
        <v>538</v>
      </c>
      <c r="CH282" s="43" t="s">
        <v>4618</v>
      </c>
      <c r="CI282" s="43" t="s">
        <v>16</v>
      </c>
      <c r="CJ282" s="45" t="s">
        <v>17</v>
      </c>
      <c r="CK282" s="23">
        <v>3</v>
      </c>
      <c r="CL282" s="58">
        <v>3</v>
      </c>
      <c r="CM282" s="24">
        <v>1.5</v>
      </c>
      <c r="CN282" s="25">
        <v>1.5</v>
      </c>
      <c r="CO282" s="26">
        <v>38.1</v>
      </c>
      <c r="CP282" s="27">
        <v>0.25</v>
      </c>
      <c r="CQ282" s="21" t="s">
        <v>20</v>
      </c>
    </row>
    <row r="283" spans="79:95" ht="15" customHeight="1" x14ac:dyDescent="0.2">
      <c r="CA283" s="14" t="s">
        <v>552</v>
      </c>
      <c r="CB283" s="39" t="s">
        <v>538</v>
      </c>
      <c r="CC283" s="39" t="s">
        <v>4618</v>
      </c>
      <c r="CD283" s="39" t="s">
        <v>13</v>
      </c>
      <c r="CE283" s="22" t="s">
        <v>14</v>
      </c>
      <c r="CF283" s="42" t="s">
        <v>553</v>
      </c>
      <c r="CG283" s="43" t="s">
        <v>538</v>
      </c>
      <c r="CH283" s="43" t="s">
        <v>4618</v>
      </c>
      <c r="CI283" s="43" t="s">
        <v>16</v>
      </c>
      <c r="CJ283" s="45" t="s">
        <v>17</v>
      </c>
      <c r="CK283" s="23">
        <v>3</v>
      </c>
      <c r="CL283" s="58">
        <v>3</v>
      </c>
      <c r="CM283" s="24">
        <v>1.5313000000000001</v>
      </c>
      <c r="CN283" s="25">
        <v>1.5313000000000001</v>
      </c>
      <c r="CO283" s="26">
        <v>38.89</v>
      </c>
      <c r="CP283" s="27">
        <v>0.25</v>
      </c>
      <c r="CQ283" s="21" t="s">
        <v>20</v>
      </c>
    </row>
    <row r="284" spans="79:95" ht="15" customHeight="1" x14ac:dyDescent="0.2">
      <c r="CA284" s="14" t="s">
        <v>554</v>
      </c>
      <c r="CB284" s="39" t="s">
        <v>538</v>
      </c>
      <c r="CC284" s="39" t="s">
        <v>4618</v>
      </c>
      <c r="CD284" s="39" t="s">
        <v>13</v>
      </c>
      <c r="CE284" s="22" t="s">
        <v>14</v>
      </c>
      <c r="CF284" s="42" t="s">
        <v>555</v>
      </c>
      <c r="CG284" s="43" t="s">
        <v>538</v>
      </c>
      <c r="CH284" s="43" t="s">
        <v>4618</v>
      </c>
      <c r="CI284" s="43" t="s">
        <v>16</v>
      </c>
      <c r="CJ284" s="45" t="s">
        <v>17</v>
      </c>
      <c r="CK284" s="23">
        <v>3</v>
      </c>
      <c r="CL284" s="58">
        <v>3</v>
      </c>
      <c r="CM284" s="24" t="s">
        <v>19</v>
      </c>
      <c r="CN284" s="25">
        <v>1.5354000000000001</v>
      </c>
      <c r="CO284" s="26">
        <v>39</v>
      </c>
      <c r="CP284" s="27">
        <v>0.25</v>
      </c>
      <c r="CQ284" s="21" t="s">
        <v>20</v>
      </c>
    </row>
    <row r="285" spans="79:95" ht="15" customHeight="1" x14ac:dyDescent="0.2">
      <c r="CA285" s="14" t="s">
        <v>556</v>
      </c>
      <c r="CB285" s="39" t="s">
        <v>538</v>
      </c>
      <c r="CC285" s="39" t="s">
        <v>4618</v>
      </c>
      <c r="CD285" s="39" t="s">
        <v>13</v>
      </c>
      <c r="CE285" s="22" t="s">
        <v>14</v>
      </c>
      <c r="CF285" s="42"/>
      <c r="CG285" s="43"/>
      <c r="CH285" s="43"/>
      <c r="CI285" s="43"/>
      <c r="CJ285" s="45"/>
      <c r="CK285" s="23">
        <v>3</v>
      </c>
      <c r="CL285" s="58"/>
      <c r="CM285" s="24" t="s">
        <v>19</v>
      </c>
      <c r="CN285" s="25">
        <v>1.5469999999999999</v>
      </c>
      <c r="CO285" s="26">
        <v>39.29</v>
      </c>
      <c r="CP285" s="27">
        <v>0.25</v>
      </c>
      <c r="CQ285" s="21" t="s">
        <v>45</v>
      </c>
    </row>
    <row r="286" spans="79:95" ht="15" customHeight="1" x14ac:dyDescent="0.2">
      <c r="CA286" s="14" t="s">
        <v>557</v>
      </c>
      <c r="CB286" s="39" t="s">
        <v>538</v>
      </c>
      <c r="CC286" s="39" t="s">
        <v>4618</v>
      </c>
      <c r="CD286" s="39" t="s">
        <v>13</v>
      </c>
      <c r="CE286" s="22" t="s">
        <v>14</v>
      </c>
      <c r="CF286" s="42" t="s">
        <v>558</v>
      </c>
      <c r="CG286" s="43" t="s">
        <v>538</v>
      </c>
      <c r="CH286" s="43" t="s">
        <v>4618</v>
      </c>
      <c r="CI286" s="43" t="s">
        <v>16</v>
      </c>
      <c r="CJ286" s="45" t="s">
        <v>17</v>
      </c>
      <c r="CK286" s="23">
        <v>3</v>
      </c>
      <c r="CL286" s="58">
        <v>3</v>
      </c>
      <c r="CM286" s="24">
        <v>1.5625</v>
      </c>
      <c r="CN286" s="25">
        <v>1.5625</v>
      </c>
      <c r="CO286" s="26">
        <v>39.69</v>
      </c>
      <c r="CP286" s="27">
        <v>0.25</v>
      </c>
      <c r="CQ286" s="21" t="s">
        <v>20</v>
      </c>
    </row>
    <row r="287" spans="79:95" ht="15" customHeight="1" x14ac:dyDescent="0.2">
      <c r="CA287" s="14" t="s">
        <v>559</v>
      </c>
      <c r="CB287" s="39" t="s">
        <v>538</v>
      </c>
      <c r="CC287" s="39" t="s">
        <v>4618</v>
      </c>
      <c r="CD287" s="39" t="s">
        <v>13</v>
      </c>
      <c r="CE287" s="22" t="s">
        <v>14</v>
      </c>
      <c r="CF287" s="42" t="s">
        <v>560</v>
      </c>
      <c r="CG287" s="43" t="s">
        <v>538</v>
      </c>
      <c r="CH287" s="43" t="s">
        <v>4618</v>
      </c>
      <c r="CI287" s="43" t="s">
        <v>16</v>
      </c>
      <c r="CJ287" s="45" t="s">
        <v>17</v>
      </c>
      <c r="CK287" s="23">
        <v>3</v>
      </c>
      <c r="CL287" s="58">
        <v>3</v>
      </c>
      <c r="CM287" s="24" t="s">
        <v>19</v>
      </c>
      <c r="CN287" s="25">
        <v>1.5748</v>
      </c>
      <c r="CO287" s="26">
        <v>40</v>
      </c>
      <c r="CP287" s="27">
        <v>0.25</v>
      </c>
      <c r="CQ287" s="21" t="s">
        <v>20</v>
      </c>
    </row>
    <row r="288" spans="79:95" ht="15" customHeight="1" x14ac:dyDescent="0.2">
      <c r="CA288" s="14" t="s">
        <v>561</v>
      </c>
      <c r="CB288" s="39" t="s">
        <v>538</v>
      </c>
      <c r="CC288" s="39" t="s">
        <v>4618</v>
      </c>
      <c r="CD288" s="39" t="s">
        <v>13</v>
      </c>
      <c r="CE288" s="22" t="s">
        <v>14</v>
      </c>
      <c r="CF288" s="42" t="s">
        <v>562</v>
      </c>
      <c r="CG288" s="43" t="s">
        <v>538</v>
      </c>
      <c r="CH288" s="43" t="s">
        <v>4618</v>
      </c>
      <c r="CI288" s="43" t="s">
        <v>16</v>
      </c>
      <c r="CJ288" s="45" t="s">
        <v>17</v>
      </c>
      <c r="CK288" s="23">
        <v>3</v>
      </c>
      <c r="CL288" s="58">
        <v>3</v>
      </c>
      <c r="CM288" s="24">
        <v>1.5938000000000001</v>
      </c>
      <c r="CN288" s="25">
        <v>1.5938000000000001</v>
      </c>
      <c r="CO288" s="26">
        <v>40.479999999999997</v>
      </c>
      <c r="CP288" s="27">
        <v>0.25</v>
      </c>
      <c r="CQ288" s="21" t="s">
        <v>20</v>
      </c>
    </row>
    <row r="289" spans="79:95" ht="15" customHeight="1" x14ac:dyDescent="0.2">
      <c r="CA289" s="14" t="s">
        <v>563</v>
      </c>
      <c r="CB289" s="39" t="s">
        <v>538</v>
      </c>
      <c r="CC289" s="39" t="s">
        <v>4618</v>
      </c>
      <c r="CD289" s="39" t="s">
        <v>13</v>
      </c>
      <c r="CE289" s="22" t="s">
        <v>14</v>
      </c>
      <c r="CF289" s="42" t="s">
        <v>564</v>
      </c>
      <c r="CG289" s="43" t="s">
        <v>538</v>
      </c>
      <c r="CH289" s="43" t="s">
        <v>4618</v>
      </c>
      <c r="CI289" s="43" t="s">
        <v>16</v>
      </c>
      <c r="CJ289" s="45" t="s">
        <v>17</v>
      </c>
      <c r="CK289" s="23">
        <v>3</v>
      </c>
      <c r="CL289" s="58">
        <v>3</v>
      </c>
      <c r="CM289" s="24" t="s">
        <v>19</v>
      </c>
      <c r="CN289" s="25">
        <v>1.6142000000000001</v>
      </c>
      <c r="CO289" s="26">
        <v>41</v>
      </c>
      <c r="CP289" s="27">
        <v>0.25</v>
      </c>
      <c r="CQ289" s="21" t="s">
        <v>20</v>
      </c>
    </row>
    <row r="290" spans="79:95" ht="15" customHeight="1" x14ac:dyDescent="0.2">
      <c r="CA290" s="14" t="s">
        <v>565</v>
      </c>
      <c r="CB290" s="39" t="s">
        <v>538</v>
      </c>
      <c r="CC290" s="39" t="s">
        <v>4618</v>
      </c>
      <c r="CD290" s="39" t="s">
        <v>13</v>
      </c>
      <c r="CE290" s="22" t="s">
        <v>14</v>
      </c>
      <c r="CF290" s="42" t="s">
        <v>566</v>
      </c>
      <c r="CG290" s="43" t="s">
        <v>538</v>
      </c>
      <c r="CH290" s="43" t="s">
        <v>4618</v>
      </c>
      <c r="CI290" s="43" t="s">
        <v>16</v>
      </c>
      <c r="CJ290" s="45" t="s">
        <v>17</v>
      </c>
      <c r="CK290" s="23">
        <v>3</v>
      </c>
      <c r="CL290" s="58">
        <v>3</v>
      </c>
      <c r="CM290" s="24">
        <v>1.625</v>
      </c>
      <c r="CN290" s="25">
        <v>1.625</v>
      </c>
      <c r="CO290" s="26">
        <v>41.28</v>
      </c>
      <c r="CP290" s="27">
        <v>0.25</v>
      </c>
      <c r="CQ290" s="21" t="s">
        <v>20</v>
      </c>
    </row>
    <row r="291" spans="79:95" ht="15" customHeight="1" x14ac:dyDescent="0.2">
      <c r="CA291" s="14" t="s">
        <v>567</v>
      </c>
      <c r="CB291" s="39" t="s">
        <v>538</v>
      </c>
      <c r="CC291" s="39" t="s">
        <v>4618</v>
      </c>
      <c r="CD291" s="39" t="s">
        <v>13</v>
      </c>
      <c r="CE291" s="22" t="s">
        <v>14</v>
      </c>
      <c r="CF291" s="42" t="s">
        <v>568</v>
      </c>
      <c r="CG291" s="43" t="s">
        <v>538</v>
      </c>
      <c r="CH291" s="43" t="s">
        <v>4618</v>
      </c>
      <c r="CI291" s="43" t="s">
        <v>16</v>
      </c>
      <c r="CJ291" s="45" t="s">
        <v>17</v>
      </c>
      <c r="CK291" s="23">
        <v>3</v>
      </c>
      <c r="CL291" s="58">
        <v>3</v>
      </c>
      <c r="CM291" s="24" t="s">
        <v>19</v>
      </c>
      <c r="CN291" s="25">
        <v>1.6535</v>
      </c>
      <c r="CO291" s="26">
        <v>42</v>
      </c>
      <c r="CP291" s="27">
        <v>0.25</v>
      </c>
      <c r="CQ291" s="21" t="s">
        <v>20</v>
      </c>
    </row>
    <row r="292" spans="79:95" ht="15" customHeight="1" x14ac:dyDescent="0.2">
      <c r="CA292" s="14" t="s">
        <v>569</v>
      </c>
      <c r="CB292" s="39" t="s">
        <v>538</v>
      </c>
      <c r="CC292" s="39" t="s">
        <v>4618</v>
      </c>
      <c r="CD292" s="39" t="s">
        <v>13</v>
      </c>
      <c r="CE292" s="22" t="s">
        <v>14</v>
      </c>
      <c r="CF292" s="42" t="s">
        <v>570</v>
      </c>
      <c r="CG292" s="43" t="s">
        <v>538</v>
      </c>
      <c r="CH292" s="43" t="s">
        <v>4618</v>
      </c>
      <c r="CI292" s="43" t="s">
        <v>16</v>
      </c>
      <c r="CJ292" s="45" t="s">
        <v>17</v>
      </c>
      <c r="CK292" s="23">
        <v>3</v>
      </c>
      <c r="CL292" s="58">
        <v>3</v>
      </c>
      <c r="CM292" s="24">
        <v>1.6563000000000001</v>
      </c>
      <c r="CN292" s="25">
        <v>1.6563000000000001</v>
      </c>
      <c r="CO292" s="26">
        <v>42.07</v>
      </c>
      <c r="CP292" s="27">
        <v>0.25</v>
      </c>
      <c r="CQ292" s="21" t="s">
        <v>20</v>
      </c>
    </row>
    <row r="293" spans="79:95" ht="15" customHeight="1" x14ac:dyDescent="0.2">
      <c r="CA293" s="14" t="s">
        <v>571</v>
      </c>
      <c r="CB293" s="39" t="s">
        <v>538</v>
      </c>
      <c r="CC293" s="39" t="s">
        <v>4618</v>
      </c>
      <c r="CD293" s="39" t="s">
        <v>13</v>
      </c>
      <c r="CE293" s="22" t="s">
        <v>14</v>
      </c>
      <c r="CF293" s="42" t="s">
        <v>572</v>
      </c>
      <c r="CG293" s="43" t="s">
        <v>538</v>
      </c>
      <c r="CH293" s="43" t="s">
        <v>4618</v>
      </c>
      <c r="CI293" s="43" t="s">
        <v>16</v>
      </c>
      <c r="CJ293" s="45" t="s">
        <v>17</v>
      </c>
      <c r="CK293" s="23">
        <v>3</v>
      </c>
      <c r="CL293" s="58">
        <v>3</v>
      </c>
      <c r="CM293" s="24">
        <v>1.6875</v>
      </c>
      <c r="CN293" s="25">
        <v>1.6875</v>
      </c>
      <c r="CO293" s="26">
        <v>42.86</v>
      </c>
      <c r="CP293" s="27">
        <v>0.25</v>
      </c>
      <c r="CQ293" s="21" t="s">
        <v>20</v>
      </c>
    </row>
    <row r="294" spans="79:95" ht="15" customHeight="1" x14ac:dyDescent="0.2">
      <c r="CA294" s="14" t="s">
        <v>573</v>
      </c>
      <c r="CB294" s="39" t="s">
        <v>538</v>
      </c>
      <c r="CC294" s="39" t="s">
        <v>4618</v>
      </c>
      <c r="CD294" s="39" t="s">
        <v>13</v>
      </c>
      <c r="CE294" s="22" t="s">
        <v>14</v>
      </c>
      <c r="CF294" s="42" t="s">
        <v>574</v>
      </c>
      <c r="CG294" s="43" t="s">
        <v>538</v>
      </c>
      <c r="CH294" s="43" t="s">
        <v>4618</v>
      </c>
      <c r="CI294" s="43" t="s">
        <v>16</v>
      </c>
      <c r="CJ294" s="45" t="s">
        <v>17</v>
      </c>
      <c r="CK294" s="23">
        <v>3</v>
      </c>
      <c r="CL294" s="58">
        <v>3</v>
      </c>
      <c r="CM294" s="24" t="s">
        <v>19</v>
      </c>
      <c r="CN294" s="25">
        <v>1.6929000000000001</v>
      </c>
      <c r="CO294" s="26">
        <v>43</v>
      </c>
      <c r="CP294" s="27">
        <v>0.25</v>
      </c>
      <c r="CQ294" s="21" t="s">
        <v>20</v>
      </c>
    </row>
    <row r="295" spans="79:95" ht="15" customHeight="1" x14ac:dyDescent="0.2">
      <c r="CA295" s="14" t="s">
        <v>575</v>
      </c>
      <c r="CB295" s="39" t="s">
        <v>538</v>
      </c>
      <c r="CC295" s="39" t="s">
        <v>4618</v>
      </c>
      <c r="CD295" s="39" t="s">
        <v>13</v>
      </c>
      <c r="CE295" s="22" t="s">
        <v>14</v>
      </c>
      <c r="CF295" s="42" t="s">
        <v>576</v>
      </c>
      <c r="CG295" s="43" t="s">
        <v>538</v>
      </c>
      <c r="CH295" s="43" t="s">
        <v>4618</v>
      </c>
      <c r="CI295" s="43" t="s">
        <v>16</v>
      </c>
      <c r="CJ295" s="45" t="s">
        <v>17</v>
      </c>
      <c r="CK295" s="23">
        <v>3</v>
      </c>
      <c r="CL295" s="58">
        <v>3</v>
      </c>
      <c r="CM295" s="24">
        <v>1.7188000000000001</v>
      </c>
      <c r="CN295" s="25">
        <v>1.7188000000000001</v>
      </c>
      <c r="CO295" s="26">
        <v>43.66</v>
      </c>
      <c r="CP295" s="27">
        <v>0.25</v>
      </c>
      <c r="CQ295" s="21" t="s">
        <v>20</v>
      </c>
    </row>
    <row r="296" spans="79:95" ht="15" customHeight="1" x14ac:dyDescent="0.2">
      <c r="CA296" s="14" t="s">
        <v>577</v>
      </c>
      <c r="CB296" s="39" t="s">
        <v>538</v>
      </c>
      <c r="CC296" s="39" t="s">
        <v>4618</v>
      </c>
      <c r="CD296" s="39" t="s">
        <v>13</v>
      </c>
      <c r="CE296" s="22" t="s">
        <v>14</v>
      </c>
      <c r="CF296" s="42" t="s">
        <v>578</v>
      </c>
      <c r="CG296" s="43" t="s">
        <v>538</v>
      </c>
      <c r="CH296" s="43" t="s">
        <v>4618</v>
      </c>
      <c r="CI296" s="43" t="s">
        <v>16</v>
      </c>
      <c r="CJ296" s="45" t="s">
        <v>17</v>
      </c>
      <c r="CK296" s="23">
        <v>3</v>
      </c>
      <c r="CL296" s="58">
        <v>3</v>
      </c>
      <c r="CM296" s="24" t="s">
        <v>19</v>
      </c>
      <c r="CN296" s="25">
        <v>1.7323</v>
      </c>
      <c r="CO296" s="26">
        <v>44</v>
      </c>
      <c r="CP296" s="27">
        <v>0.25</v>
      </c>
      <c r="CQ296" s="21" t="s">
        <v>20</v>
      </c>
    </row>
    <row r="297" spans="79:95" ht="15" customHeight="1" x14ac:dyDescent="0.2">
      <c r="CA297" s="14" t="s">
        <v>579</v>
      </c>
      <c r="CB297" s="39" t="s">
        <v>538</v>
      </c>
      <c r="CC297" s="39" t="s">
        <v>4618</v>
      </c>
      <c r="CD297" s="39" t="s">
        <v>13</v>
      </c>
      <c r="CE297" s="22" t="s">
        <v>14</v>
      </c>
      <c r="CF297" s="42" t="s">
        <v>580</v>
      </c>
      <c r="CG297" s="43" t="s">
        <v>538</v>
      </c>
      <c r="CH297" s="43" t="s">
        <v>4618</v>
      </c>
      <c r="CI297" s="43" t="s">
        <v>16</v>
      </c>
      <c r="CJ297" s="45" t="s">
        <v>17</v>
      </c>
      <c r="CK297" s="23">
        <v>3</v>
      </c>
      <c r="CL297" s="58">
        <v>3</v>
      </c>
      <c r="CM297" s="24">
        <v>1.75</v>
      </c>
      <c r="CN297" s="25">
        <v>1.75</v>
      </c>
      <c r="CO297" s="26">
        <v>44.45</v>
      </c>
      <c r="CP297" s="27">
        <v>0.25</v>
      </c>
      <c r="CQ297" s="21" t="s">
        <v>20</v>
      </c>
    </row>
    <row r="298" spans="79:95" ht="15" customHeight="1" x14ac:dyDescent="0.2">
      <c r="CA298" s="14" t="s">
        <v>581</v>
      </c>
      <c r="CB298" s="39" t="s">
        <v>538</v>
      </c>
      <c r="CC298" s="39" t="s">
        <v>4618</v>
      </c>
      <c r="CD298" s="39" t="s">
        <v>13</v>
      </c>
      <c r="CE298" s="22" t="s">
        <v>14</v>
      </c>
      <c r="CF298" s="42" t="s">
        <v>582</v>
      </c>
      <c r="CG298" s="43" t="s">
        <v>538</v>
      </c>
      <c r="CH298" s="43" t="s">
        <v>4618</v>
      </c>
      <c r="CI298" s="43" t="s">
        <v>16</v>
      </c>
      <c r="CJ298" s="45" t="s">
        <v>17</v>
      </c>
      <c r="CK298" s="23">
        <v>3</v>
      </c>
      <c r="CL298" s="58">
        <v>3</v>
      </c>
      <c r="CM298" s="24" t="s">
        <v>19</v>
      </c>
      <c r="CN298" s="25">
        <v>1.7717000000000001</v>
      </c>
      <c r="CO298" s="26">
        <v>45</v>
      </c>
      <c r="CP298" s="27">
        <v>0.25</v>
      </c>
      <c r="CQ298" s="21" t="s">
        <v>20</v>
      </c>
    </row>
    <row r="299" spans="79:95" ht="15" customHeight="1" x14ac:dyDescent="0.2">
      <c r="CA299" s="14" t="s">
        <v>583</v>
      </c>
      <c r="CB299" s="39" t="s">
        <v>538</v>
      </c>
      <c r="CC299" s="39" t="s">
        <v>4618</v>
      </c>
      <c r="CD299" s="39" t="s">
        <v>13</v>
      </c>
      <c r="CE299" s="22" t="s">
        <v>14</v>
      </c>
      <c r="CF299" s="42" t="s">
        <v>584</v>
      </c>
      <c r="CG299" s="43" t="s">
        <v>538</v>
      </c>
      <c r="CH299" s="43" t="s">
        <v>4618</v>
      </c>
      <c r="CI299" s="43" t="s">
        <v>16</v>
      </c>
      <c r="CJ299" s="45" t="s">
        <v>17</v>
      </c>
      <c r="CK299" s="23">
        <v>3</v>
      </c>
      <c r="CL299" s="58">
        <v>3</v>
      </c>
      <c r="CM299" s="24">
        <v>1.7813000000000001</v>
      </c>
      <c r="CN299" s="25">
        <v>1.7813000000000001</v>
      </c>
      <c r="CO299" s="26">
        <v>45.24</v>
      </c>
      <c r="CP299" s="27">
        <v>0.25</v>
      </c>
      <c r="CQ299" s="21" t="s">
        <v>20</v>
      </c>
    </row>
    <row r="300" spans="79:95" ht="15" customHeight="1" x14ac:dyDescent="0.2">
      <c r="CA300" s="14" t="s">
        <v>585</v>
      </c>
      <c r="CB300" s="39" t="s">
        <v>538</v>
      </c>
      <c r="CC300" s="39" t="s">
        <v>4618</v>
      </c>
      <c r="CD300" s="39" t="s">
        <v>13</v>
      </c>
      <c r="CE300" s="22" t="s">
        <v>14</v>
      </c>
      <c r="CF300" s="42"/>
      <c r="CG300" s="43"/>
      <c r="CH300" s="43"/>
      <c r="CI300" s="43"/>
      <c r="CJ300" s="45"/>
      <c r="CK300" s="23">
        <v>3</v>
      </c>
      <c r="CL300" s="58"/>
      <c r="CM300" s="24" t="s">
        <v>19</v>
      </c>
      <c r="CN300" s="25">
        <v>1.7912999999999999</v>
      </c>
      <c r="CO300" s="26">
        <v>45.5</v>
      </c>
      <c r="CP300" s="27">
        <v>0.25</v>
      </c>
      <c r="CQ300" s="21" t="s">
        <v>45</v>
      </c>
    </row>
    <row r="301" spans="79:95" ht="15" customHeight="1" x14ac:dyDescent="0.2">
      <c r="CA301" s="14" t="s">
        <v>586</v>
      </c>
      <c r="CB301" s="39" t="s">
        <v>538</v>
      </c>
      <c r="CC301" s="39" t="s">
        <v>4618</v>
      </c>
      <c r="CD301" s="39" t="s">
        <v>13</v>
      </c>
      <c r="CE301" s="22" t="s">
        <v>14</v>
      </c>
      <c r="CF301" s="42"/>
      <c r="CG301" s="43"/>
      <c r="CH301" s="43"/>
      <c r="CI301" s="43"/>
      <c r="CJ301" s="45"/>
      <c r="CK301" s="23">
        <v>3</v>
      </c>
      <c r="CL301" s="58"/>
      <c r="CM301" s="24" t="s">
        <v>19</v>
      </c>
      <c r="CN301" s="25">
        <v>1.7969999999999999</v>
      </c>
      <c r="CO301" s="26">
        <v>45.64</v>
      </c>
      <c r="CP301" s="27">
        <v>0.25</v>
      </c>
      <c r="CQ301" s="21" t="s">
        <v>45</v>
      </c>
    </row>
    <row r="302" spans="79:95" ht="15" customHeight="1" x14ac:dyDescent="0.2">
      <c r="CA302" s="14" t="s">
        <v>587</v>
      </c>
      <c r="CB302" s="39" t="s">
        <v>538</v>
      </c>
      <c r="CC302" s="39" t="s">
        <v>4618</v>
      </c>
      <c r="CD302" s="39" t="s">
        <v>13</v>
      </c>
      <c r="CE302" s="22" t="s">
        <v>14</v>
      </c>
      <c r="CF302" s="42" t="s">
        <v>588</v>
      </c>
      <c r="CG302" s="43" t="s">
        <v>538</v>
      </c>
      <c r="CH302" s="43" t="s">
        <v>4618</v>
      </c>
      <c r="CI302" s="43" t="s">
        <v>16</v>
      </c>
      <c r="CJ302" s="45" t="s">
        <v>17</v>
      </c>
      <c r="CK302" s="23">
        <v>3</v>
      </c>
      <c r="CL302" s="58">
        <v>3</v>
      </c>
      <c r="CM302" s="24" t="s">
        <v>19</v>
      </c>
      <c r="CN302" s="25">
        <v>1.8109999999999999</v>
      </c>
      <c r="CO302" s="26">
        <v>46</v>
      </c>
      <c r="CP302" s="27">
        <v>0.25</v>
      </c>
      <c r="CQ302" s="21" t="s">
        <v>20</v>
      </c>
    </row>
    <row r="303" spans="79:95" ht="15" customHeight="1" x14ac:dyDescent="0.2">
      <c r="CA303" s="14" t="s">
        <v>589</v>
      </c>
      <c r="CB303" s="39" t="s">
        <v>538</v>
      </c>
      <c r="CC303" s="39" t="s">
        <v>4618</v>
      </c>
      <c r="CD303" s="39" t="s">
        <v>13</v>
      </c>
      <c r="CE303" s="22" t="s">
        <v>14</v>
      </c>
      <c r="CF303" s="42" t="s">
        <v>590</v>
      </c>
      <c r="CG303" s="43" t="s">
        <v>538</v>
      </c>
      <c r="CH303" s="43" t="s">
        <v>4618</v>
      </c>
      <c r="CI303" s="43" t="s">
        <v>16</v>
      </c>
      <c r="CJ303" s="45" t="s">
        <v>17</v>
      </c>
      <c r="CK303" s="23">
        <v>3</v>
      </c>
      <c r="CL303" s="58">
        <v>3</v>
      </c>
      <c r="CM303" s="24">
        <v>1.8125</v>
      </c>
      <c r="CN303" s="25">
        <v>1.8125</v>
      </c>
      <c r="CO303" s="26">
        <v>46.04</v>
      </c>
      <c r="CP303" s="27">
        <v>0.25</v>
      </c>
      <c r="CQ303" s="21" t="s">
        <v>20</v>
      </c>
    </row>
    <row r="304" spans="79:95" ht="15" customHeight="1" x14ac:dyDescent="0.2">
      <c r="CA304" s="14" t="s">
        <v>591</v>
      </c>
      <c r="CB304" s="39" t="s">
        <v>538</v>
      </c>
      <c r="CC304" s="39" t="s">
        <v>4618</v>
      </c>
      <c r="CD304" s="39" t="s">
        <v>13</v>
      </c>
      <c r="CE304" s="22" t="s">
        <v>14</v>
      </c>
      <c r="CF304" s="42" t="s">
        <v>592</v>
      </c>
      <c r="CG304" s="43" t="s">
        <v>538</v>
      </c>
      <c r="CH304" s="43" t="s">
        <v>4618</v>
      </c>
      <c r="CI304" s="43" t="s">
        <v>16</v>
      </c>
      <c r="CJ304" s="45" t="s">
        <v>17</v>
      </c>
      <c r="CK304" s="23">
        <v>3</v>
      </c>
      <c r="CL304" s="58">
        <v>3</v>
      </c>
      <c r="CM304" s="24">
        <v>1.8438000000000001</v>
      </c>
      <c r="CN304" s="25">
        <v>1.8438000000000001</v>
      </c>
      <c r="CO304" s="26">
        <v>46.83</v>
      </c>
      <c r="CP304" s="27">
        <v>0.25</v>
      </c>
      <c r="CQ304" s="21" t="s">
        <v>20</v>
      </c>
    </row>
    <row r="305" spans="79:95" ht="15" customHeight="1" x14ac:dyDescent="0.2">
      <c r="CA305" s="14" t="s">
        <v>593</v>
      </c>
      <c r="CB305" s="39" t="s">
        <v>538</v>
      </c>
      <c r="CC305" s="39" t="s">
        <v>4618</v>
      </c>
      <c r="CD305" s="39" t="s">
        <v>13</v>
      </c>
      <c r="CE305" s="22" t="s">
        <v>14</v>
      </c>
      <c r="CF305" s="42" t="s">
        <v>594</v>
      </c>
      <c r="CG305" s="43" t="s">
        <v>538</v>
      </c>
      <c r="CH305" s="43" t="s">
        <v>4618</v>
      </c>
      <c r="CI305" s="43" t="s">
        <v>16</v>
      </c>
      <c r="CJ305" s="45" t="s">
        <v>17</v>
      </c>
      <c r="CK305" s="23">
        <v>3</v>
      </c>
      <c r="CL305" s="58">
        <v>3</v>
      </c>
      <c r="CM305" s="24" t="s">
        <v>19</v>
      </c>
      <c r="CN305" s="25">
        <v>1.8504</v>
      </c>
      <c r="CO305" s="26">
        <v>47</v>
      </c>
      <c r="CP305" s="27">
        <v>0.25</v>
      </c>
      <c r="CQ305" s="21" t="s">
        <v>20</v>
      </c>
    </row>
    <row r="306" spans="79:95" ht="15" customHeight="1" x14ac:dyDescent="0.2">
      <c r="CA306" s="14" t="s">
        <v>595</v>
      </c>
      <c r="CB306" s="39" t="s">
        <v>538</v>
      </c>
      <c r="CC306" s="39" t="s">
        <v>4618</v>
      </c>
      <c r="CD306" s="39" t="s">
        <v>13</v>
      </c>
      <c r="CE306" s="22" t="s">
        <v>14</v>
      </c>
      <c r="CF306" s="42" t="s">
        <v>596</v>
      </c>
      <c r="CG306" s="43" t="s">
        <v>538</v>
      </c>
      <c r="CH306" s="43" t="s">
        <v>4618</v>
      </c>
      <c r="CI306" s="43" t="s">
        <v>16</v>
      </c>
      <c r="CJ306" s="45" t="s">
        <v>17</v>
      </c>
      <c r="CK306" s="23">
        <v>3</v>
      </c>
      <c r="CL306" s="58">
        <v>3</v>
      </c>
      <c r="CM306" s="24">
        <v>1.875</v>
      </c>
      <c r="CN306" s="25">
        <v>1.875</v>
      </c>
      <c r="CO306" s="26">
        <v>47.63</v>
      </c>
      <c r="CP306" s="27">
        <v>0.25</v>
      </c>
      <c r="CQ306" s="21" t="s">
        <v>20</v>
      </c>
    </row>
    <row r="307" spans="79:95" ht="15" customHeight="1" x14ac:dyDescent="0.2">
      <c r="CA307" s="14" t="s">
        <v>597</v>
      </c>
      <c r="CB307" s="39" t="s">
        <v>12</v>
      </c>
      <c r="CC307" s="39" t="s">
        <v>4617</v>
      </c>
      <c r="CD307" s="39" t="s">
        <v>598</v>
      </c>
      <c r="CE307" s="22" t="s">
        <v>14</v>
      </c>
      <c r="CF307" s="42" t="s">
        <v>599</v>
      </c>
      <c r="CG307" s="43" t="s">
        <v>12</v>
      </c>
      <c r="CH307" s="43" t="s">
        <v>4617</v>
      </c>
      <c r="CI307" s="43" t="s">
        <v>600</v>
      </c>
      <c r="CJ307" s="45" t="s">
        <v>17</v>
      </c>
      <c r="CK307" s="23">
        <v>3</v>
      </c>
      <c r="CL307" s="58">
        <v>3</v>
      </c>
      <c r="CM307" s="24">
        <v>1.4063000000000001</v>
      </c>
      <c r="CN307" s="25">
        <v>1.4063000000000001</v>
      </c>
      <c r="CO307" s="26">
        <v>35.72</v>
      </c>
      <c r="CP307" s="27">
        <v>0.25</v>
      </c>
      <c r="CQ307" s="21" t="s">
        <v>601</v>
      </c>
    </row>
    <row r="308" spans="79:95" ht="15" customHeight="1" x14ac:dyDescent="0.2">
      <c r="CA308" s="14" t="s">
        <v>602</v>
      </c>
      <c r="CB308" s="39" t="s">
        <v>12</v>
      </c>
      <c r="CC308" s="39" t="s">
        <v>4617</v>
      </c>
      <c r="CD308" s="39" t="s">
        <v>598</v>
      </c>
      <c r="CE308" s="22" t="s">
        <v>14</v>
      </c>
      <c r="CF308" s="42" t="s">
        <v>603</v>
      </c>
      <c r="CG308" s="43" t="s">
        <v>12</v>
      </c>
      <c r="CH308" s="43" t="s">
        <v>4617</v>
      </c>
      <c r="CI308" s="43" t="s">
        <v>600</v>
      </c>
      <c r="CJ308" s="45" t="s">
        <v>17</v>
      </c>
      <c r="CK308" s="23">
        <v>3</v>
      </c>
      <c r="CL308" s="58">
        <v>3</v>
      </c>
      <c r="CM308" s="24" t="s">
        <v>19</v>
      </c>
      <c r="CN308" s="25">
        <v>1.4173</v>
      </c>
      <c r="CO308" s="26">
        <v>36</v>
      </c>
      <c r="CP308" s="27">
        <v>0.25</v>
      </c>
      <c r="CQ308" s="21" t="s">
        <v>601</v>
      </c>
    </row>
    <row r="309" spans="79:95" ht="15" customHeight="1" x14ac:dyDescent="0.2">
      <c r="CA309" s="14" t="s">
        <v>604</v>
      </c>
      <c r="CB309" s="39" t="s">
        <v>12</v>
      </c>
      <c r="CC309" s="39" t="s">
        <v>4617</v>
      </c>
      <c r="CD309" s="39" t="s">
        <v>598</v>
      </c>
      <c r="CE309" s="22" t="s">
        <v>14</v>
      </c>
      <c r="CF309" s="42" t="s">
        <v>605</v>
      </c>
      <c r="CG309" s="43" t="s">
        <v>12</v>
      </c>
      <c r="CH309" s="43" t="s">
        <v>4617</v>
      </c>
      <c r="CI309" s="43" t="s">
        <v>600</v>
      </c>
      <c r="CJ309" s="45" t="s">
        <v>17</v>
      </c>
      <c r="CK309" s="23">
        <v>3</v>
      </c>
      <c r="CL309" s="58">
        <v>3</v>
      </c>
      <c r="CM309" s="24">
        <v>1.4375</v>
      </c>
      <c r="CN309" s="25">
        <v>1.4375</v>
      </c>
      <c r="CO309" s="26">
        <v>36.51</v>
      </c>
      <c r="CP309" s="27">
        <v>0.25</v>
      </c>
      <c r="CQ309" s="21" t="s">
        <v>601</v>
      </c>
    </row>
    <row r="310" spans="79:95" ht="15" customHeight="1" x14ac:dyDescent="0.2">
      <c r="CA310" s="14" t="s">
        <v>606</v>
      </c>
      <c r="CB310" s="39" t="s">
        <v>12</v>
      </c>
      <c r="CC310" s="39" t="s">
        <v>4617</v>
      </c>
      <c r="CD310" s="39" t="s">
        <v>598</v>
      </c>
      <c r="CE310" s="22" t="s">
        <v>14</v>
      </c>
      <c r="CF310" s="42" t="s">
        <v>607</v>
      </c>
      <c r="CG310" s="43" t="s">
        <v>12</v>
      </c>
      <c r="CH310" s="43" t="s">
        <v>4617</v>
      </c>
      <c r="CI310" s="43" t="s">
        <v>600</v>
      </c>
      <c r="CJ310" s="45" t="s">
        <v>17</v>
      </c>
      <c r="CK310" s="23">
        <v>3</v>
      </c>
      <c r="CL310" s="58">
        <v>3</v>
      </c>
      <c r="CM310" s="24" t="s">
        <v>19</v>
      </c>
      <c r="CN310" s="25">
        <v>1.4567000000000001</v>
      </c>
      <c r="CO310" s="26">
        <v>37</v>
      </c>
      <c r="CP310" s="27">
        <v>0.25</v>
      </c>
      <c r="CQ310" s="21" t="s">
        <v>601</v>
      </c>
    </row>
    <row r="311" spans="79:95" ht="15" customHeight="1" x14ac:dyDescent="0.2">
      <c r="CA311" s="14" t="s">
        <v>608</v>
      </c>
      <c r="CB311" s="39" t="s">
        <v>12</v>
      </c>
      <c r="CC311" s="39" t="s">
        <v>4617</v>
      </c>
      <c r="CD311" s="39" t="s">
        <v>598</v>
      </c>
      <c r="CE311" s="22" t="s">
        <v>14</v>
      </c>
      <c r="CF311" s="42" t="s">
        <v>609</v>
      </c>
      <c r="CG311" s="43" t="s">
        <v>12</v>
      </c>
      <c r="CH311" s="43" t="s">
        <v>4617</v>
      </c>
      <c r="CI311" s="43" t="s">
        <v>600</v>
      </c>
      <c r="CJ311" s="45" t="s">
        <v>17</v>
      </c>
      <c r="CK311" s="23">
        <v>3</v>
      </c>
      <c r="CL311" s="58">
        <v>3</v>
      </c>
      <c r="CM311" s="24">
        <v>1.4688000000000001</v>
      </c>
      <c r="CN311" s="25">
        <v>1.4688000000000001</v>
      </c>
      <c r="CO311" s="26">
        <v>37.31</v>
      </c>
      <c r="CP311" s="27">
        <v>0.25</v>
      </c>
      <c r="CQ311" s="21" t="s">
        <v>601</v>
      </c>
    </row>
    <row r="312" spans="79:95" ht="15" customHeight="1" x14ac:dyDescent="0.2">
      <c r="CA312" s="14" t="s">
        <v>610</v>
      </c>
      <c r="CB312" s="39" t="s">
        <v>12</v>
      </c>
      <c r="CC312" s="39" t="s">
        <v>4617</v>
      </c>
      <c r="CD312" s="39" t="s">
        <v>598</v>
      </c>
      <c r="CE312" s="22" t="s">
        <v>14</v>
      </c>
      <c r="CF312" s="42" t="s">
        <v>611</v>
      </c>
      <c r="CG312" s="43" t="s">
        <v>12</v>
      </c>
      <c r="CH312" s="43" t="s">
        <v>4617</v>
      </c>
      <c r="CI312" s="43" t="s">
        <v>600</v>
      </c>
      <c r="CJ312" s="45" t="s">
        <v>17</v>
      </c>
      <c r="CK312" s="23">
        <v>3</v>
      </c>
      <c r="CL312" s="58">
        <v>3</v>
      </c>
      <c r="CM312" s="24" t="s">
        <v>19</v>
      </c>
      <c r="CN312" s="25">
        <v>1.4961</v>
      </c>
      <c r="CO312" s="26">
        <v>38</v>
      </c>
      <c r="CP312" s="27">
        <v>0.25</v>
      </c>
      <c r="CQ312" s="21" t="s">
        <v>601</v>
      </c>
    </row>
    <row r="313" spans="79:95" ht="15" customHeight="1" x14ac:dyDescent="0.2">
      <c r="CA313" s="14" t="s">
        <v>612</v>
      </c>
      <c r="CB313" s="39" t="s">
        <v>12</v>
      </c>
      <c r="CC313" s="39" t="s">
        <v>4617</v>
      </c>
      <c r="CD313" s="39" t="s">
        <v>598</v>
      </c>
      <c r="CE313" s="22" t="s">
        <v>14</v>
      </c>
      <c r="CF313" s="42" t="s">
        <v>613</v>
      </c>
      <c r="CG313" s="43" t="s">
        <v>12</v>
      </c>
      <c r="CH313" s="43" t="s">
        <v>4617</v>
      </c>
      <c r="CI313" s="43" t="s">
        <v>600</v>
      </c>
      <c r="CJ313" s="45" t="s">
        <v>17</v>
      </c>
      <c r="CK313" s="23">
        <v>3</v>
      </c>
      <c r="CL313" s="58">
        <v>3</v>
      </c>
      <c r="CM313" s="24">
        <v>1.5</v>
      </c>
      <c r="CN313" s="25">
        <v>1.5</v>
      </c>
      <c r="CO313" s="26">
        <v>38.1</v>
      </c>
      <c r="CP313" s="27">
        <v>0.25</v>
      </c>
      <c r="CQ313" s="21" t="s">
        <v>601</v>
      </c>
    </row>
    <row r="314" spans="79:95" ht="15" customHeight="1" x14ac:dyDescent="0.2">
      <c r="CA314" s="14" t="s">
        <v>614</v>
      </c>
      <c r="CB314" s="39" t="s">
        <v>12</v>
      </c>
      <c r="CC314" s="39" t="s">
        <v>4617</v>
      </c>
      <c r="CD314" s="39" t="s">
        <v>598</v>
      </c>
      <c r="CE314" s="22" t="s">
        <v>14</v>
      </c>
      <c r="CF314" s="42" t="s">
        <v>615</v>
      </c>
      <c r="CG314" s="43" t="s">
        <v>12</v>
      </c>
      <c r="CH314" s="43" t="s">
        <v>4617</v>
      </c>
      <c r="CI314" s="43" t="s">
        <v>600</v>
      </c>
      <c r="CJ314" s="45" t="s">
        <v>17</v>
      </c>
      <c r="CK314" s="23">
        <v>3</v>
      </c>
      <c r="CL314" s="58">
        <v>3</v>
      </c>
      <c r="CM314" s="24">
        <v>1.5313000000000001</v>
      </c>
      <c r="CN314" s="25">
        <v>1.5313000000000001</v>
      </c>
      <c r="CO314" s="26">
        <v>38.89</v>
      </c>
      <c r="CP314" s="27">
        <v>0.25</v>
      </c>
      <c r="CQ314" s="21" t="s">
        <v>601</v>
      </c>
    </row>
    <row r="315" spans="79:95" ht="15" customHeight="1" x14ac:dyDescent="0.2">
      <c r="CA315" s="14" t="s">
        <v>616</v>
      </c>
      <c r="CB315" s="39" t="s">
        <v>12</v>
      </c>
      <c r="CC315" s="39" t="s">
        <v>4617</v>
      </c>
      <c r="CD315" s="39" t="s">
        <v>598</v>
      </c>
      <c r="CE315" s="22" t="s">
        <v>14</v>
      </c>
      <c r="CF315" s="42" t="s">
        <v>617</v>
      </c>
      <c r="CG315" s="43" t="s">
        <v>12</v>
      </c>
      <c r="CH315" s="43" t="s">
        <v>4617</v>
      </c>
      <c r="CI315" s="43" t="s">
        <v>600</v>
      </c>
      <c r="CJ315" s="45" t="s">
        <v>17</v>
      </c>
      <c r="CK315" s="23">
        <v>3</v>
      </c>
      <c r="CL315" s="58">
        <v>3</v>
      </c>
      <c r="CM315" s="24" t="s">
        <v>19</v>
      </c>
      <c r="CN315" s="25">
        <v>1.5354000000000001</v>
      </c>
      <c r="CO315" s="26">
        <v>39</v>
      </c>
      <c r="CP315" s="27">
        <v>0.25</v>
      </c>
      <c r="CQ315" s="21" t="s">
        <v>601</v>
      </c>
    </row>
    <row r="316" spans="79:95" ht="15" customHeight="1" x14ac:dyDescent="0.2">
      <c r="CA316" s="14" t="s">
        <v>618</v>
      </c>
      <c r="CB316" s="39" t="s">
        <v>12</v>
      </c>
      <c r="CC316" s="39" t="s">
        <v>4617</v>
      </c>
      <c r="CD316" s="39" t="s">
        <v>598</v>
      </c>
      <c r="CE316" s="22" t="s">
        <v>14</v>
      </c>
      <c r="CF316" s="42"/>
      <c r="CG316" s="43"/>
      <c r="CH316" s="43"/>
      <c r="CI316" s="43"/>
      <c r="CJ316" s="45"/>
      <c r="CK316" s="23">
        <v>3</v>
      </c>
      <c r="CL316" s="58"/>
      <c r="CM316" s="24" t="s">
        <v>19</v>
      </c>
      <c r="CN316" s="25">
        <v>1.5469999999999999</v>
      </c>
      <c r="CO316" s="26">
        <v>39.29</v>
      </c>
      <c r="CP316" s="27">
        <v>0.25</v>
      </c>
      <c r="CQ316" s="21" t="s">
        <v>45</v>
      </c>
    </row>
    <row r="317" spans="79:95" ht="15" customHeight="1" x14ac:dyDescent="0.2">
      <c r="CA317" s="14" t="s">
        <v>619</v>
      </c>
      <c r="CB317" s="39" t="s">
        <v>12</v>
      </c>
      <c r="CC317" s="39" t="s">
        <v>4617</v>
      </c>
      <c r="CD317" s="39" t="s">
        <v>598</v>
      </c>
      <c r="CE317" s="22" t="s">
        <v>14</v>
      </c>
      <c r="CF317" s="42" t="s">
        <v>620</v>
      </c>
      <c r="CG317" s="43" t="s">
        <v>12</v>
      </c>
      <c r="CH317" s="43" t="s">
        <v>4617</v>
      </c>
      <c r="CI317" s="43" t="s">
        <v>600</v>
      </c>
      <c r="CJ317" s="45" t="s">
        <v>17</v>
      </c>
      <c r="CK317" s="23">
        <v>3</v>
      </c>
      <c r="CL317" s="58">
        <v>3</v>
      </c>
      <c r="CM317" s="24">
        <v>1.5625</v>
      </c>
      <c r="CN317" s="25">
        <v>1.5625</v>
      </c>
      <c r="CO317" s="26">
        <v>39.69</v>
      </c>
      <c r="CP317" s="27">
        <v>0.25</v>
      </c>
      <c r="CQ317" s="21" t="s">
        <v>601</v>
      </c>
    </row>
    <row r="318" spans="79:95" ht="15" customHeight="1" x14ac:dyDescent="0.2">
      <c r="CA318" s="14" t="s">
        <v>621</v>
      </c>
      <c r="CB318" s="39" t="s">
        <v>12</v>
      </c>
      <c r="CC318" s="39" t="s">
        <v>4617</v>
      </c>
      <c r="CD318" s="39" t="s">
        <v>598</v>
      </c>
      <c r="CE318" s="22" t="s">
        <v>14</v>
      </c>
      <c r="CF318" s="42" t="s">
        <v>622</v>
      </c>
      <c r="CG318" s="43" t="s">
        <v>12</v>
      </c>
      <c r="CH318" s="43" t="s">
        <v>4617</v>
      </c>
      <c r="CI318" s="43" t="s">
        <v>600</v>
      </c>
      <c r="CJ318" s="45" t="s">
        <v>17</v>
      </c>
      <c r="CK318" s="23">
        <v>3</v>
      </c>
      <c r="CL318" s="58">
        <v>3</v>
      </c>
      <c r="CM318" s="24" t="s">
        <v>19</v>
      </c>
      <c r="CN318" s="25">
        <v>1.5748</v>
      </c>
      <c r="CO318" s="26">
        <v>40</v>
      </c>
      <c r="CP318" s="27">
        <v>0.25</v>
      </c>
      <c r="CQ318" s="21" t="s">
        <v>601</v>
      </c>
    </row>
    <row r="319" spans="79:95" ht="15" customHeight="1" x14ac:dyDescent="0.2">
      <c r="CA319" s="14" t="s">
        <v>623</v>
      </c>
      <c r="CB319" s="39" t="s">
        <v>12</v>
      </c>
      <c r="CC319" s="39" t="s">
        <v>4617</v>
      </c>
      <c r="CD319" s="39" t="s">
        <v>598</v>
      </c>
      <c r="CE319" s="22" t="s">
        <v>14</v>
      </c>
      <c r="CF319" s="42" t="s">
        <v>624</v>
      </c>
      <c r="CG319" s="43" t="s">
        <v>12</v>
      </c>
      <c r="CH319" s="43" t="s">
        <v>4617</v>
      </c>
      <c r="CI319" s="43" t="s">
        <v>600</v>
      </c>
      <c r="CJ319" s="45" t="s">
        <v>17</v>
      </c>
      <c r="CK319" s="23">
        <v>3</v>
      </c>
      <c r="CL319" s="58">
        <v>3</v>
      </c>
      <c r="CM319" s="24">
        <v>1.5938000000000001</v>
      </c>
      <c r="CN319" s="25">
        <v>1.5938000000000001</v>
      </c>
      <c r="CO319" s="26">
        <v>40.479999999999997</v>
      </c>
      <c r="CP319" s="27">
        <v>0.25</v>
      </c>
      <c r="CQ319" s="21" t="s">
        <v>601</v>
      </c>
    </row>
    <row r="320" spans="79:95" ht="15" customHeight="1" x14ac:dyDescent="0.2">
      <c r="CA320" s="14" t="s">
        <v>625</v>
      </c>
      <c r="CB320" s="39" t="s">
        <v>12</v>
      </c>
      <c r="CC320" s="39" t="s">
        <v>4617</v>
      </c>
      <c r="CD320" s="39" t="s">
        <v>598</v>
      </c>
      <c r="CE320" s="22" t="s">
        <v>14</v>
      </c>
      <c r="CF320" s="42" t="s">
        <v>626</v>
      </c>
      <c r="CG320" s="43" t="s">
        <v>12</v>
      </c>
      <c r="CH320" s="43" t="s">
        <v>4617</v>
      </c>
      <c r="CI320" s="43" t="s">
        <v>600</v>
      </c>
      <c r="CJ320" s="45" t="s">
        <v>17</v>
      </c>
      <c r="CK320" s="23">
        <v>3</v>
      </c>
      <c r="CL320" s="58">
        <v>3</v>
      </c>
      <c r="CM320" s="24" t="s">
        <v>19</v>
      </c>
      <c r="CN320" s="25">
        <v>1.6142000000000001</v>
      </c>
      <c r="CO320" s="26">
        <v>41</v>
      </c>
      <c r="CP320" s="27">
        <v>0.25</v>
      </c>
      <c r="CQ320" s="21" t="s">
        <v>601</v>
      </c>
    </row>
    <row r="321" spans="79:95" ht="15" customHeight="1" x14ac:dyDescent="0.2">
      <c r="CA321" s="14" t="s">
        <v>627</v>
      </c>
      <c r="CB321" s="39" t="s">
        <v>12</v>
      </c>
      <c r="CC321" s="39" t="s">
        <v>4617</v>
      </c>
      <c r="CD321" s="39" t="s">
        <v>598</v>
      </c>
      <c r="CE321" s="22" t="s">
        <v>14</v>
      </c>
      <c r="CF321" s="42" t="s">
        <v>628</v>
      </c>
      <c r="CG321" s="43" t="s">
        <v>12</v>
      </c>
      <c r="CH321" s="43" t="s">
        <v>4617</v>
      </c>
      <c r="CI321" s="43" t="s">
        <v>600</v>
      </c>
      <c r="CJ321" s="45" t="s">
        <v>17</v>
      </c>
      <c r="CK321" s="23">
        <v>3</v>
      </c>
      <c r="CL321" s="58">
        <v>3</v>
      </c>
      <c r="CM321" s="24">
        <v>1.625</v>
      </c>
      <c r="CN321" s="25">
        <v>1.625</v>
      </c>
      <c r="CO321" s="26">
        <v>41.28</v>
      </c>
      <c r="CP321" s="27">
        <v>0.25</v>
      </c>
      <c r="CQ321" s="21" t="s">
        <v>601</v>
      </c>
    </row>
    <row r="322" spans="79:95" ht="15" customHeight="1" x14ac:dyDescent="0.2">
      <c r="CA322" s="14" t="s">
        <v>629</v>
      </c>
      <c r="CB322" s="39" t="s">
        <v>12</v>
      </c>
      <c r="CC322" s="39" t="s">
        <v>4617</v>
      </c>
      <c r="CD322" s="39" t="s">
        <v>598</v>
      </c>
      <c r="CE322" s="22" t="s">
        <v>14</v>
      </c>
      <c r="CF322" s="42" t="s">
        <v>630</v>
      </c>
      <c r="CG322" s="43" t="s">
        <v>12</v>
      </c>
      <c r="CH322" s="43" t="s">
        <v>4617</v>
      </c>
      <c r="CI322" s="43" t="s">
        <v>600</v>
      </c>
      <c r="CJ322" s="45" t="s">
        <v>17</v>
      </c>
      <c r="CK322" s="23">
        <v>3</v>
      </c>
      <c r="CL322" s="58">
        <v>3</v>
      </c>
      <c r="CM322" s="24" t="s">
        <v>19</v>
      </c>
      <c r="CN322" s="25">
        <v>1.6535</v>
      </c>
      <c r="CO322" s="26">
        <v>42</v>
      </c>
      <c r="CP322" s="27">
        <v>0.25</v>
      </c>
      <c r="CQ322" s="21" t="s">
        <v>601</v>
      </c>
    </row>
    <row r="323" spans="79:95" ht="15" customHeight="1" x14ac:dyDescent="0.2">
      <c r="CA323" s="14" t="s">
        <v>631</v>
      </c>
      <c r="CB323" s="39" t="s">
        <v>12</v>
      </c>
      <c r="CC323" s="39" t="s">
        <v>4617</v>
      </c>
      <c r="CD323" s="39" t="s">
        <v>598</v>
      </c>
      <c r="CE323" s="22" t="s">
        <v>14</v>
      </c>
      <c r="CF323" s="42" t="s">
        <v>632</v>
      </c>
      <c r="CG323" s="43" t="s">
        <v>12</v>
      </c>
      <c r="CH323" s="43" t="s">
        <v>4617</v>
      </c>
      <c r="CI323" s="43" t="s">
        <v>600</v>
      </c>
      <c r="CJ323" s="45" t="s">
        <v>17</v>
      </c>
      <c r="CK323" s="23">
        <v>3</v>
      </c>
      <c r="CL323" s="58">
        <v>3</v>
      </c>
      <c r="CM323" s="24">
        <v>1.6563000000000001</v>
      </c>
      <c r="CN323" s="25">
        <v>1.6563000000000001</v>
      </c>
      <c r="CO323" s="26">
        <v>42.07</v>
      </c>
      <c r="CP323" s="27">
        <v>0.25</v>
      </c>
      <c r="CQ323" s="21" t="s">
        <v>601</v>
      </c>
    </row>
    <row r="324" spans="79:95" ht="15" customHeight="1" x14ac:dyDescent="0.2">
      <c r="CA324" s="14" t="s">
        <v>633</v>
      </c>
      <c r="CB324" s="39" t="s">
        <v>12</v>
      </c>
      <c r="CC324" s="39" t="s">
        <v>4617</v>
      </c>
      <c r="CD324" s="39" t="s">
        <v>598</v>
      </c>
      <c r="CE324" s="22" t="s">
        <v>14</v>
      </c>
      <c r="CF324" s="42" t="s">
        <v>634</v>
      </c>
      <c r="CG324" s="43" t="s">
        <v>12</v>
      </c>
      <c r="CH324" s="43" t="s">
        <v>4617</v>
      </c>
      <c r="CI324" s="43" t="s">
        <v>600</v>
      </c>
      <c r="CJ324" s="45" t="s">
        <v>17</v>
      </c>
      <c r="CK324" s="23">
        <v>3</v>
      </c>
      <c r="CL324" s="58">
        <v>3</v>
      </c>
      <c r="CM324" s="24">
        <v>1.6875</v>
      </c>
      <c r="CN324" s="25">
        <v>1.6875</v>
      </c>
      <c r="CO324" s="26">
        <v>42.86</v>
      </c>
      <c r="CP324" s="27">
        <v>0.25</v>
      </c>
      <c r="CQ324" s="21" t="s">
        <v>601</v>
      </c>
    </row>
    <row r="325" spans="79:95" ht="15" customHeight="1" x14ac:dyDescent="0.2">
      <c r="CA325" s="14" t="s">
        <v>635</v>
      </c>
      <c r="CB325" s="39" t="s">
        <v>12</v>
      </c>
      <c r="CC325" s="39" t="s">
        <v>4617</v>
      </c>
      <c r="CD325" s="39" t="s">
        <v>598</v>
      </c>
      <c r="CE325" s="22" t="s">
        <v>14</v>
      </c>
      <c r="CF325" s="42" t="s">
        <v>636</v>
      </c>
      <c r="CG325" s="43" t="s">
        <v>12</v>
      </c>
      <c r="CH325" s="43" t="s">
        <v>4617</v>
      </c>
      <c r="CI325" s="43" t="s">
        <v>600</v>
      </c>
      <c r="CJ325" s="45" t="s">
        <v>17</v>
      </c>
      <c r="CK325" s="23">
        <v>3</v>
      </c>
      <c r="CL325" s="58">
        <v>3</v>
      </c>
      <c r="CM325" s="24" t="s">
        <v>19</v>
      </c>
      <c r="CN325" s="25">
        <v>1.6929000000000001</v>
      </c>
      <c r="CO325" s="26">
        <v>43</v>
      </c>
      <c r="CP325" s="27">
        <v>0.25</v>
      </c>
      <c r="CQ325" s="21" t="s">
        <v>601</v>
      </c>
    </row>
    <row r="326" spans="79:95" ht="15" customHeight="1" x14ac:dyDescent="0.2">
      <c r="CA326" s="14" t="s">
        <v>637</v>
      </c>
      <c r="CB326" s="39" t="s">
        <v>12</v>
      </c>
      <c r="CC326" s="39" t="s">
        <v>4617</v>
      </c>
      <c r="CD326" s="39" t="s">
        <v>598</v>
      </c>
      <c r="CE326" s="22" t="s">
        <v>14</v>
      </c>
      <c r="CF326" s="42" t="s">
        <v>638</v>
      </c>
      <c r="CG326" s="43" t="s">
        <v>12</v>
      </c>
      <c r="CH326" s="43" t="s">
        <v>4617</v>
      </c>
      <c r="CI326" s="43" t="s">
        <v>600</v>
      </c>
      <c r="CJ326" s="45" t="s">
        <v>17</v>
      </c>
      <c r="CK326" s="23">
        <v>3</v>
      </c>
      <c r="CL326" s="58">
        <v>3</v>
      </c>
      <c r="CM326" s="24">
        <v>1.7188000000000001</v>
      </c>
      <c r="CN326" s="25">
        <v>1.7188000000000001</v>
      </c>
      <c r="CO326" s="26">
        <v>43.66</v>
      </c>
      <c r="CP326" s="27">
        <v>0.25</v>
      </c>
      <c r="CQ326" s="21" t="s">
        <v>601</v>
      </c>
    </row>
    <row r="327" spans="79:95" ht="15" customHeight="1" x14ac:dyDescent="0.2">
      <c r="CA327" s="14" t="s">
        <v>639</v>
      </c>
      <c r="CB327" s="39" t="s">
        <v>12</v>
      </c>
      <c r="CC327" s="39" t="s">
        <v>4617</v>
      </c>
      <c r="CD327" s="39" t="s">
        <v>598</v>
      </c>
      <c r="CE327" s="22" t="s">
        <v>14</v>
      </c>
      <c r="CF327" s="42" t="s">
        <v>640</v>
      </c>
      <c r="CG327" s="43" t="s">
        <v>12</v>
      </c>
      <c r="CH327" s="43" t="s">
        <v>4617</v>
      </c>
      <c r="CI327" s="43" t="s">
        <v>600</v>
      </c>
      <c r="CJ327" s="45" t="s">
        <v>17</v>
      </c>
      <c r="CK327" s="23">
        <v>3</v>
      </c>
      <c r="CL327" s="58">
        <v>3</v>
      </c>
      <c r="CM327" s="24" t="s">
        <v>19</v>
      </c>
      <c r="CN327" s="25">
        <v>1.7323</v>
      </c>
      <c r="CO327" s="26">
        <v>44</v>
      </c>
      <c r="CP327" s="27">
        <v>0.25</v>
      </c>
      <c r="CQ327" s="21" t="s">
        <v>601</v>
      </c>
    </row>
    <row r="328" spans="79:95" ht="15" customHeight="1" x14ac:dyDescent="0.2">
      <c r="CA328" s="14" t="s">
        <v>641</v>
      </c>
      <c r="CB328" s="39" t="s">
        <v>12</v>
      </c>
      <c r="CC328" s="39" t="s">
        <v>4617</v>
      </c>
      <c r="CD328" s="39" t="s">
        <v>598</v>
      </c>
      <c r="CE328" s="22" t="s">
        <v>14</v>
      </c>
      <c r="CF328" s="42" t="s">
        <v>642</v>
      </c>
      <c r="CG328" s="43" t="s">
        <v>12</v>
      </c>
      <c r="CH328" s="43" t="s">
        <v>4617</v>
      </c>
      <c r="CI328" s="43" t="s">
        <v>600</v>
      </c>
      <c r="CJ328" s="45" t="s">
        <v>17</v>
      </c>
      <c r="CK328" s="23">
        <v>3</v>
      </c>
      <c r="CL328" s="58">
        <v>3</v>
      </c>
      <c r="CM328" s="24">
        <v>1.75</v>
      </c>
      <c r="CN328" s="25">
        <v>1.75</v>
      </c>
      <c r="CO328" s="26">
        <v>44.45</v>
      </c>
      <c r="CP328" s="27">
        <v>0.25</v>
      </c>
      <c r="CQ328" s="21" t="s">
        <v>601</v>
      </c>
    </row>
    <row r="329" spans="79:95" ht="15" customHeight="1" x14ac:dyDescent="0.2">
      <c r="CA329" s="14" t="s">
        <v>643</v>
      </c>
      <c r="CB329" s="39" t="s">
        <v>12</v>
      </c>
      <c r="CC329" s="39" t="s">
        <v>4617</v>
      </c>
      <c r="CD329" s="39" t="s">
        <v>598</v>
      </c>
      <c r="CE329" s="22" t="s">
        <v>14</v>
      </c>
      <c r="CF329" s="42" t="s">
        <v>644</v>
      </c>
      <c r="CG329" s="43" t="s">
        <v>12</v>
      </c>
      <c r="CH329" s="43" t="s">
        <v>4617</v>
      </c>
      <c r="CI329" s="43" t="s">
        <v>600</v>
      </c>
      <c r="CJ329" s="45" t="s">
        <v>17</v>
      </c>
      <c r="CK329" s="23">
        <v>3</v>
      </c>
      <c r="CL329" s="58">
        <v>3</v>
      </c>
      <c r="CM329" s="24" t="s">
        <v>19</v>
      </c>
      <c r="CN329" s="25">
        <v>1.7717000000000001</v>
      </c>
      <c r="CO329" s="26">
        <v>45</v>
      </c>
      <c r="CP329" s="27">
        <v>0.25</v>
      </c>
      <c r="CQ329" s="21" t="s">
        <v>601</v>
      </c>
    </row>
    <row r="330" spans="79:95" ht="15" customHeight="1" x14ac:dyDescent="0.2">
      <c r="CA330" s="14" t="s">
        <v>645</v>
      </c>
      <c r="CB330" s="39" t="s">
        <v>12</v>
      </c>
      <c r="CC330" s="39" t="s">
        <v>4617</v>
      </c>
      <c r="CD330" s="39" t="s">
        <v>598</v>
      </c>
      <c r="CE330" s="22" t="s">
        <v>14</v>
      </c>
      <c r="CF330" s="42" t="s">
        <v>646</v>
      </c>
      <c r="CG330" s="43" t="s">
        <v>12</v>
      </c>
      <c r="CH330" s="43" t="s">
        <v>4617</v>
      </c>
      <c r="CI330" s="43" t="s">
        <v>600</v>
      </c>
      <c r="CJ330" s="45" t="s">
        <v>17</v>
      </c>
      <c r="CK330" s="23">
        <v>3</v>
      </c>
      <c r="CL330" s="58">
        <v>3</v>
      </c>
      <c r="CM330" s="24">
        <v>1.7813000000000001</v>
      </c>
      <c r="CN330" s="25">
        <v>1.7813000000000001</v>
      </c>
      <c r="CO330" s="26">
        <v>45.24</v>
      </c>
      <c r="CP330" s="27">
        <v>0.25</v>
      </c>
      <c r="CQ330" s="21" t="s">
        <v>601</v>
      </c>
    </row>
    <row r="331" spans="79:95" ht="15" customHeight="1" x14ac:dyDescent="0.2">
      <c r="CA331" s="14" t="s">
        <v>647</v>
      </c>
      <c r="CB331" s="39" t="s">
        <v>12</v>
      </c>
      <c r="CC331" s="39" t="s">
        <v>4617</v>
      </c>
      <c r="CD331" s="39" t="s">
        <v>598</v>
      </c>
      <c r="CE331" s="22" t="s">
        <v>14</v>
      </c>
      <c r="CF331" s="42"/>
      <c r="CG331" s="43"/>
      <c r="CH331" s="43"/>
      <c r="CI331" s="43"/>
      <c r="CJ331" s="45"/>
      <c r="CK331" s="23">
        <v>3</v>
      </c>
      <c r="CL331" s="58"/>
      <c r="CM331" s="24" t="s">
        <v>19</v>
      </c>
      <c r="CN331" s="25">
        <v>1.7912999999999999</v>
      </c>
      <c r="CO331" s="26">
        <v>45.5</v>
      </c>
      <c r="CP331" s="27">
        <v>0.25</v>
      </c>
      <c r="CQ331" s="21" t="s">
        <v>45</v>
      </c>
    </row>
    <row r="332" spans="79:95" ht="15" customHeight="1" x14ac:dyDescent="0.2">
      <c r="CA332" s="14" t="s">
        <v>648</v>
      </c>
      <c r="CB332" s="39" t="s">
        <v>12</v>
      </c>
      <c r="CC332" s="39" t="s">
        <v>4617</v>
      </c>
      <c r="CD332" s="39" t="s">
        <v>598</v>
      </c>
      <c r="CE332" s="22" t="s">
        <v>14</v>
      </c>
      <c r="CF332" s="42"/>
      <c r="CG332" s="43"/>
      <c r="CH332" s="43"/>
      <c r="CI332" s="43"/>
      <c r="CJ332" s="45"/>
      <c r="CK332" s="23">
        <v>3</v>
      </c>
      <c r="CL332" s="58"/>
      <c r="CM332" s="24" t="s">
        <v>19</v>
      </c>
      <c r="CN332" s="25">
        <v>1.7969999999999999</v>
      </c>
      <c r="CO332" s="26">
        <v>45.64</v>
      </c>
      <c r="CP332" s="27">
        <v>0.25</v>
      </c>
      <c r="CQ332" s="21" t="s">
        <v>45</v>
      </c>
    </row>
    <row r="333" spans="79:95" ht="15" customHeight="1" x14ac:dyDescent="0.2">
      <c r="CA333" s="14" t="s">
        <v>649</v>
      </c>
      <c r="CB333" s="39" t="s">
        <v>12</v>
      </c>
      <c r="CC333" s="39" t="s">
        <v>4617</v>
      </c>
      <c r="CD333" s="39" t="s">
        <v>598</v>
      </c>
      <c r="CE333" s="22" t="s">
        <v>14</v>
      </c>
      <c r="CF333" s="42" t="s">
        <v>650</v>
      </c>
      <c r="CG333" s="43" t="s">
        <v>12</v>
      </c>
      <c r="CH333" s="43" t="s">
        <v>4617</v>
      </c>
      <c r="CI333" s="43" t="s">
        <v>600</v>
      </c>
      <c r="CJ333" s="45" t="s">
        <v>17</v>
      </c>
      <c r="CK333" s="23">
        <v>3</v>
      </c>
      <c r="CL333" s="58">
        <v>3</v>
      </c>
      <c r="CM333" s="24" t="s">
        <v>19</v>
      </c>
      <c r="CN333" s="25">
        <v>1.8109999999999999</v>
      </c>
      <c r="CO333" s="26">
        <v>46</v>
      </c>
      <c r="CP333" s="27">
        <v>0.25</v>
      </c>
      <c r="CQ333" s="21" t="s">
        <v>601</v>
      </c>
    </row>
    <row r="334" spans="79:95" ht="15" customHeight="1" x14ac:dyDescent="0.2">
      <c r="CA334" s="14" t="s">
        <v>651</v>
      </c>
      <c r="CB334" s="39" t="s">
        <v>12</v>
      </c>
      <c r="CC334" s="39" t="s">
        <v>4617</v>
      </c>
      <c r="CD334" s="39" t="s">
        <v>598</v>
      </c>
      <c r="CE334" s="22" t="s">
        <v>14</v>
      </c>
      <c r="CF334" s="42" t="s">
        <v>652</v>
      </c>
      <c r="CG334" s="43" t="s">
        <v>12</v>
      </c>
      <c r="CH334" s="43" t="s">
        <v>4617</v>
      </c>
      <c r="CI334" s="43" t="s">
        <v>600</v>
      </c>
      <c r="CJ334" s="45" t="s">
        <v>17</v>
      </c>
      <c r="CK334" s="23">
        <v>3</v>
      </c>
      <c r="CL334" s="58">
        <v>3</v>
      </c>
      <c r="CM334" s="24">
        <v>1.8125</v>
      </c>
      <c r="CN334" s="25">
        <v>1.8125</v>
      </c>
      <c r="CO334" s="26">
        <v>46.04</v>
      </c>
      <c r="CP334" s="27">
        <v>0.25</v>
      </c>
      <c r="CQ334" s="21" t="s">
        <v>601</v>
      </c>
    </row>
    <row r="335" spans="79:95" ht="15" customHeight="1" x14ac:dyDescent="0.2">
      <c r="CA335" s="14" t="s">
        <v>653</v>
      </c>
      <c r="CB335" s="39" t="s">
        <v>12</v>
      </c>
      <c r="CC335" s="39" t="s">
        <v>4617</v>
      </c>
      <c r="CD335" s="39" t="s">
        <v>598</v>
      </c>
      <c r="CE335" s="22" t="s">
        <v>14</v>
      </c>
      <c r="CF335" s="42" t="s">
        <v>654</v>
      </c>
      <c r="CG335" s="43" t="s">
        <v>12</v>
      </c>
      <c r="CH335" s="43" t="s">
        <v>4617</v>
      </c>
      <c r="CI335" s="43" t="s">
        <v>600</v>
      </c>
      <c r="CJ335" s="45" t="s">
        <v>17</v>
      </c>
      <c r="CK335" s="23">
        <v>3</v>
      </c>
      <c r="CL335" s="58">
        <v>3</v>
      </c>
      <c r="CM335" s="24">
        <v>1.8438000000000001</v>
      </c>
      <c r="CN335" s="25">
        <v>1.8438000000000001</v>
      </c>
      <c r="CO335" s="26">
        <v>46.83</v>
      </c>
      <c r="CP335" s="27">
        <v>0.25</v>
      </c>
      <c r="CQ335" s="21" t="s">
        <v>601</v>
      </c>
    </row>
    <row r="336" spans="79:95" ht="15" customHeight="1" x14ac:dyDescent="0.2">
      <c r="CA336" s="14" t="s">
        <v>655</v>
      </c>
      <c r="CB336" s="39" t="s">
        <v>12</v>
      </c>
      <c r="CC336" s="39" t="s">
        <v>4617</v>
      </c>
      <c r="CD336" s="39" t="s">
        <v>598</v>
      </c>
      <c r="CE336" s="22" t="s">
        <v>14</v>
      </c>
      <c r="CF336" s="42" t="s">
        <v>656</v>
      </c>
      <c r="CG336" s="43" t="s">
        <v>12</v>
      </c>
      <c r="CH336" s="43" t="s">
        <v>4617</v>
      </c>
      <c r="CI336" s="43" t="s">
        <v>600</v>
      </c>
      <c r="CJ336" s="45" t="s">
        <v>17</v>
      </c>
      <c r="CK336" s="23">
        <v>3</v>
      </c>
      <c r="CL336" s="58">
        <v>3</v>
      </c>
      <c r="CM336" s="24" t="s">
        <v>19</v>
      </c>
      <c r="CN336" s="25">
        <v>1.8504</v>
      </c>
      <c r="CO336" s="26">
        <v>47</v>
      </c>
      <c r="CP336" s="27">
        <v>0.25</v>
      </c>
      <c r="CQ336" s="21" t="s">
        <v>601</v>
      </c>
    </row>
    <row r="337" spans="79:95" ht="15" customHeight="1" x14ac:dyDescent="0.2">
      <c r="CA337" s="14" t="s">
        <v>657</v>
      </c>
      <c r="CB337" s="39" t="s">
        <v>12</v>
      </c>
      <c r="CC337" s="39" t="s">
        <v>4617</v>
      </c>
      <c r="CD337" s="39" t="s">
        <v>598</v>
      </c>
      <c r="CE337" s="22" t="s">
        <v>14</v>
      </c>
      <c r="CF337" s="42" t="s">
        <v>658</v>
      </c>
      <c r="CG337" s="43" t="s">
        <v>12</v>
      </c>
      <c r="CH337" s="43" t="s">
        <v>4617</v>
      </c>
      <c r="CI337" s="43" t="s">
        <v>600</v>
      </c>
      <c r="CJ337" s="45" t="s">
        <v>17</v>
      </c>
      <c r="CK337" s="23">
        <v>3</v>
      </c>
      <c r="CL337" s="58">
        <v>3</v>
      </c>
      <c r="CM337" s="24">
        <v>1.875</v>
      </c>
      <c r="CN337" s="25">
        <v>1.875</v>
      </c>
      <c r="CO337" s="26">
        <v>47.63</v>
      </c>
      <c r="CP337" s="27">
        <v>0.25</v>
      </c>
      <c r="CQ337" s="21" t="s">
        <v>601</v>
      </c>
    </row>
    <row r="338" spans="79:95" ht="15" customHeight="1" x14ac:dyDescent="0.2">
      <c r="CA338" s="14" t="s">
        <v>659</v>
      </c>
      <c r="CB338" s="39" t="s">
        <v>12</v>
      </c>
      <c r="CC338" s="39" t="s">
        <v>4617</v>
      </c>
      <c r="CD338" s="39" t="s">
        <v>598</v>
      </c>
      <c r="CE338" s="22" t="s">
        <v>14</v>
      </c>
      <c r="CF338" s="42" t="s">
        <v>660</v>
      </c>
      <c r="CG338" s="43" t="s">
        <v>12</v>
      </c>
      <c r="CH338" s="43" t="s">
        <v>4617</v>
      </c>
      <c r="CI338" s="43" t="s">
        <v>600</v>
      </c>
      <c r="CJ338" s="45" t="s">
        <v>17</v>
      </c>
      <c r="CK338" s="23">
        <v>4</v>
      </c>
      <c r="CL338" s="58">
        <v>4</v>
      </c>
      <c r="CM338" s="24" t="s">
        <v>19</v>
      </c>
      <c r="CN338" s="25">
        <v>1.8897999999999999</v>
      </c>
      <c r="CO338" s="26">
        <v>48</v>
      </c>
      <c r="CP338" s="27">
        <v>0.3125</v>
      </c>
      <c r="CQ338" s="21" t="s">
        <v>601</v>
      </c>
    </row>
    <row r="339" spans="79:95" ht="15" customHeight="1" x14ac:dyDescent="0.2">
      <c r="CA339" s="14" t="s">
        <v>661</v>
      </c>
      <c r="CB339" s="39" t="s">
        <v>12</v>
      </c>
      <c r="CC339" s="39" t="s">
        <v>4617</v>
      </c>
      <c r="CD339" s="39" t="s">
        <v>598</v>
      </c>
      <c r="CE339" s="22" t="s">
        <v>14</v>
      </c>
      <c r="CF339" s="42" t="s">
        <v>662</v>
      </c>
      <c r="CG339" s="43" t="s">
        <v>12</v>
      </c>
      <c r="CH339" s="43" t="s">
        <v>4617</v>
      </c>
      <c r="CI339" s="43" t="s">
        <v>600</v>
      </c>
      <c r="CJ339" s="45" t="s">
        <v>17</v>
      </c>
      <c r="CK339" s="23">
        <v>4</v>
      </c>
      <c r="CL339" s="58">
        <v>4</v>
      </c>
      <c r="CM339" s="24">
        <v>1.9063000000000001</v>
      </c>
      <c r="CN339" s="25">
        <v>1.9063000000000001</v>
      </c>
      <c r="CO339" s="26">
        <v>48.42</v>
      </c>
      <c r="CP339" s="27">
        <v>0.3125</v>
      </c>
      <c r="CQ339" s="21" t="s">
        <v>601</v>
      </c>
    </row>
    <row r="340" spans="79:95" ht="15" customHeight="1" x14ac:dyDescent="0.2">
      <c r="CA340" s="14" t="s">
        <v>663</v>
      </c>
      <c r="CB340" s="39" t="s">
        <v>12</v>
      </c>
      <c r="CC340" s="39" t="s">
        <v>4617</v>
      </c>
      <c r="CD340" s="39" t="s">
        <v>598</v>
      </c>
      <c r="CE340" s="22" t="s">
        <v>14</v>
      </c>
      <c r="CF340" s="42" t="s">
        <v>664</v>
      </c>
      <c r="CG340" s="43" t="s">
        <v>12</v>
      </c>
      <c r="CH340" s="43" t="s">
        <v>4617</v>
      </c>
      <c r="CI340" s="43" t="s">
        <v>600</v>
      </c>
      <c r="CJ340" s="45" t="s">
        <v>17</v>
      </c>
      <c r="CK340" s="23">
        <v>4</v>
      </c>
      <c r="CL340" s="58">
        <v>4</v>
      </c>
      <c r="CM340" s="24" t="s">
        <v>19</v>
      </c>
      <c r="CN340" s="25">
        <v>1.9291</v>
      </c>
      <c r="CO340" s="26">
        <v>49</v>
      </c>
      <c r="CP340" s="27">
        <v>0.3125</v>
      </c>
      <c r="CQ340" s="21" t="s">
        <v>601</v>
      </c>
    </row>
    <row r="341" spans="79:95" ht="15" customHeight="1" x14ac:dyDescent="0.2">
      <c r="CA341" s="14" t="s">
        <v>665</v>
      </c>
      <c r="CB341" s="39" t="s">
        <v>12</v>
      </c>
      <c r="CC341" s="39" t="s">
        <v>4617</v>
      </c>
      <c r="CD341" s="39" t="s">
        <v>598</v>
      </c>
      <c r="CE341" s="22" t="s">
        <v>14</v>
      </c>
      <c r="CF341" s="42" t="s">
        <v>666</v>
      </c>
      <c r="CG341" s="43" t="s">
        <v>12</v>
      </c>
      <c r="CH341" s="43" t="s">
        <v>4617</v>
      </c>
      <c r="CI341" s="43" t="s">
        <v>600</v>
      </c>
      <c r="CJ341" s="45" t="s">
        <v>17</v>
      </c>
      <c r="CK341" s="23">
        <v>4</v>
      </c>
      <c r="CL341" s="58">
        <v>4</v>
      </c>
      <c r="CM341" s="24">
        <v>1.9375</v>
      </c>
      <c r="CN341" s="25">
        <v>1.9375</v>
      </c>
      <c r="CO341" s="26">
        <v>49.21</v>
      </c>
      <c r="CP341" s="27">
        <v>0.3125</v>
      </c>
      <c r="CQ341" s="21" t="s">
        <v>601</v>
      </c>
    </row>
    <row r="342" spans="79:95" ht="15" customHeight="1" x14ac:dyDescent="0.2">
      <c r="CA342" s="14" t="s">
        <v>667</v>
      </c>
      <c r="CB342" s="39" t="s">
        <v>12</v>
      </c>
      <c r="CC342" s="39" t="s">
        <v>4617</v>
      </c>
      <c r="CD342" s="39" t="s">
        <v>598</v>
      </c>
      <c r="CE342" s="22" t="s">
        <v>14</v>
      </c>
      <c r="CF342" s="42" t="s">
        <v>668</v>
      </c>
      <c r="CG342" s="43" t="s">
        <v>12</v>
      </c>
      <c r="CH342" s="43" t="s">
        <v>4617</v>
      </c>
      <c r="CI342" s="43" t="s">
        <v>600</v>
      </c>
      <c r="CJ342" s="45" t="s">
        <v>17</v>
      </c>
      <c r="CK342" s="23">
        <v>4</v>
      </c>
      <c r="CL342" s="58">
        <v>4</v>
      </c>
      <c r="CM342" s="24" t="s">
        <v>19</v>
      </c>
      <c r="CN342" s="25">
        <v>1.9684999999999999</v>
      </c>
      <c r="CO342" s="26">
        <v>50</v>
      </c>
      <c r="CP342" s="27">
        <v>0.3125</v>
      </c>
      <c r="CQ342" s="21" t="s">
        <v>601</v>
      </c>
    </row>
    <row r="343" spans="79:95" ht="15" customHeight="1" x14ac:dyDescent="0.2">
      <c r="CA343" s="14" t="s">
        <v>669</v>
      </c>
      <c r="CB343" s="39" t="s">
        <v>12</v>
      </c>
      <c r="CC343" s="39" t="s">
        <v>4617</v>
      </c>
      <c r="CD343" s="39" t="s">
        <v>598</v>
      </c>
      <c r="CE343" s="22" t="s">
        <v>14</v>
      </c>
      <c r="CF343" s="42" t="s">
        <v>670</v>
      </c>
      <c r="CG343" s="43" t="s">
        <v>12</v>
      </c>
      <c r="CH343" s="43" t="s">
        <v>4617</v>
      </c>
      <c r="CI343" s="43" t="s">
        <v>600</v>
      </c>
      <c r="CJ343" s="45" t="s">
        <v>17</v>
      </c>
      <c r="CK343" s="23">
        <v>4</v>
      </c>
      <c r="CL343" s="58">
        <v>4</v>
      </c>
      <c r="CM343" s="24">
        <v>1.9688000000000001</v>
      </c>
      <c r="CN343" s="25">
        <v>1.9688000000000001</v>
      </c>
      <c r="CO343" s="26">
        <v>50.01</v>
      </c>
      <c r="CP343" s="27">
        <v>0.3125</v>
      </c>
      <c r="CQ343" s="21" t="s">
        <v>601</v>
      </c>
    </row>
    <row r="344" spans="79:95" ht="15" customHeight="1" x14ac:dyDescent="0.2">
      <c r="CA344" s="14" t="s">
        <v>671</v>
      </c>
      <c r="CB344" s="39" t="s">
        <v>12</v>
      </c>
      <c r="CC344" s="39" t="s">
        <v>4617</v>
      </c>
      <c r="CD344" s="39" t="s">
        <v>598</v>
      </c>
      <c r="CE344" s="22" t="s">
        <v>14</v>
      </c>
      <c r="CF344" s="42" t="s">
        <v>672</v>
      </c>
      <c r="CG344" s="43" t="s">
        <v>12</v>
      </c>
      <c r="CH344" s="43" t="s">
        <v>4617</v>
      </c>
      <c r="CI344" s="43" t="s">
        <v>600</v>
      </c>
      <c r="CJ344" s="45" t="s">
        <v>17</v>
      </c>
      <c r="CK344" s="23">
        <v>4</v>
      </c>
      <c r="CL344" s="58">
        <v>4</v>
      </c>
      <c r="CM344" s="24">
        <v>2</v>
      </c>
      <c r="CN344" s="25">
        <v>2</v>
      </c>
      <c r="CO344" s="26">
        <v>50.8</v>
      </c>
      <c r="CP344" s="27">
        <v>0.3125</v>
      </c>
      <c r="CQ344" s="21" t="s">
        <v>601</v>
      </c>
    </row>
    <row r="345" spans="79:95" ht="15" customHeight="1" x14ac:dyDescent="0.2">
      <c r="CA345" s="14" t="s">
        <v>673</v>
      </c>
      <c r="CB345" s="39" t="s">
        <v>12</v>
      </c>
      <c r="CC345" s="39" t="s">
        <v>4617</v>
      </c>
      <c r="CD345" s="39" t="s">
        <v>598</v>
      </c>
      <c r="CE345" s="22" t="s">
        <v>14</v>
      </c>
      <c r="CF345" s="42" t="s">
        <v>674</v>
      </c>
      <c r="CG345" s="43" t="s">
        <v>12</v>
      </c>
      <c r="CH345" s="43" t="s">
        <v>4617</v>
      </c>
      <c r="CI345" s="43" t="s">
        <v>600</v>
      </c>
      <c r="CJ345" s="45" t="s">
        <v>17</v>
      </c>
      <c r="CK345" s="23">
        <v>4</v>
      </c>
      <c r="CL345" s="58">
        <v>4</v>
      </c>
      <c r="CM345" s="24" t="s">
        <v>19</v>
      </c>
      <c r="CN345" s="25">
        <v>2.0078999999999998</v>
      </c>
      <c r="CO345" s="26">
        <v>51</v>
      </c>
      <c r="CP345" s="27">
        <v>0.3125</v>
      </c>
      <c r="CQ345" s="21" t="s">
        <v>601</v>
      </c>
    </row>
    <row r="346" spans="79:95" ht="15" customHeight="1" x14ac:dyDescent="0.2">
      <c r="CA346" s="14" t="s">
        <v>675</v>
      </c>
      <c r="CB346" s="39" t="s">
        <v>12</v>
      </c>
      <c r="CC346" s="39" t="s">
        <v>4617</v>
      </c>
      <c r="CD346" s="39" t="s">
        <v>598</v>
      </c>
      <c r="CE346" s="22" t="s">
        <v>14</v>
      </c>
      <c r="CF346" s="42" t="s">
        <v>676</v>
      </c>
      <c r="CG346" s="43" t="s">
        <v>12</v>
      </c>
      <c r="CH346" s="43" t="s">
        <v>4617</v>
      </c>
      <c r="CI346" s="43" t="s">
        <v>600</v>
      </c>
      <c r="CJ346" s="45" t="s">
        <v>17</v>
      </c>
      <c r="CK346" s="23">
        <v>4</v>
      </c>
      <c r="CL346" s="58">
        <v>4</v>
      </c>
      <c r="CM346" s="24">
        <v>2.0312999999999999</v>
      </c>
      <c r="CN346" s="25">
        <v>2.0312999999999999</v>
      </c>
      <c r="CO346" s="26">
        <v>51.59</v>
      </c>
      <c r="CP346" s="27">
        <v>0.3125</v>
      </c>
      <c r="CQ346" s="21" t="s">
        <v>601</v>
      </c>
    </row>
    <row r="347" spans="79:95" ht="15" customHeight="1" x14ac:dyDescent="0.2">
      <c r="CA347" s="14" t="s">
        <v>677</v>
      </c>
      <c r="CB347" s="39" t="s">
        <v>12</v>
      </c>
      <c r="CC347" s="39" t="s">
        <v>4617</v>
      </c>
      <c r="CD347" s="39" t="s">
        <v>598</v>
      </c>
      <c r="CE347" s="22" t="s">
        <v>14</v>
      </c>
      <c r="CF347" s="42" t="s">
        <v>678</v>
      </c>
      <c r="CG347" s="43" t="s">
        <v>12</v>
      </c>
      <c r="CH347" s="43" t="s">
        <v>4617</v>
      </c>
      <c r="CI347" s="43" t="s">
        <v>600</v>
      </c>
      <c r="CJ347" s="45" t="s">
        <v>17</v>
      </c>
      <c r="CK347" s="23">
        <v>4</v>
      </c>
      <c r="CL347" s="58">
        <v>4</v>
      </c>
      <c r="CM347" s="24">
        <v>2.046875</v>
      </c>
      <c r="CN347" s="25">
        <v>2.0472000000000001</v>
      </c>
      <c r="CO347" s="26">
        <v>52</v>
      </c>
      <c r="CP347" s="27">
        <v>0.3125</v>
      </c>
      <c r="CQ347" s="21" t="s">
        <v>601</v>
      </c>
    </row>
    <row r="348" spans="79:95" ht="15" customHeight="1" x14ac:dyDescent="0.2">
      <c r="CA348" s="14" t="s">
        <v>679</v>
      </c>
      <c r="CB348" s="39" t="s">
        <v>12</v>
      </c>
      <c r="CC348" s="39" t="s">
        <v>4617</v>
      </c>
      <c r="CD348" s="39" t="s">
        <v>598</v>
      </c>
      <c r="CE348" s="22" t="s">
        <v>14</v>
      </c>
      <c r="CF348" s="42" t="s">
        <v>680</v>
      </c>
      <c r="CG348" s="43" t="s">
        <v>12</v>
      </c>
      <c r="CH348" s="43" t="s">
        <v>4617</v>
      </c>
      <c r="CI348" s="43" t="s">
        <v>600</v>
      </c>
      <c r="CJ348" s="45" t="s">
        <v>17</v>
      </c>
      <c r="CK348" s="23">
        <v>4</v>
      </c>
      <c r="CL348" s="58">
        <v>4</v>
      </c>
      <c r="CM348" s="24">
        <v>2.0625</v>
      </c>
      <c r="CN348" s="25">
        <v>2.0625</v>
      </c>
      <c r="CO348" s="26">
        <v>52.39</v>
      </c>
      <c r="CP348" s="27">
        <v>0.3125</v>
      </c>
      <c r="CQ348" s="21" t="s">
        <v>601</v>
      </c>
    </row>
    <row r="349" spans="79:95" ht="15" customHeight="1" x14ac:dyDescent="0.2">
      <c r="CA349" s="14" t="s">
        <v>681</v>
      </c>
      <c r="CB349" s="39" t="s">
        <v>12</v>
      </c>
      <c r="CC349" s="39" t="s">
        <v>4617</v>
      </c>
      <c r="CD349" s="39" t="s">
        <v>598</v>
      </c>
      <c r="CE349" s="22" t="s">
        <v>14</v>
      </c>
      <c r="CF349" s="42" t="s">
        <v>682</v>
      </c>
      <c r="CG349" s="43" t="s">
        <v>12</v>
      </c>
      <c r="CH349" s="43" t="s">
        <v>4617</v>
      </c>
      <c r="CI349" s="43" t="s">
        <v>600</v>
      </c>
      <c r="CJ349" s="45" t="s">
        <v>17</v>
      </c>
      <c r="CK349" s="23">
        <v>4</v>
      </c>
      <c r="CL349" s="58">
        <v>4</v>
      </c>
      <c r="CM349" s="24" t="s">
        <v>19</v>
      </c>
      <c r="CN349" s="25">
        <v>2.0865999999999998</v>
      </c>
      <c r="CO349" s="26">
        <v>53</v>
      </c>
      <c r="CP349" s="27">
        <v>0.3125</v>
      </c>
      <c r="CQ349" s="21" t="s">
        <v>601</v>
      </c>
    </row>
    <row r="350" spans="79:95" ht="15" customHeight="1" x14ac:dyDescent="0.2">
      <c r="CA350" s="14" t="s">
        <v>683</v>
      </c>
      <c r="CB350" s="39" t="s">
        <v>12</v>
      </c>
      <c r="CC350" s="39" t="s">
        <v>4617</v>
      </c>
      <c r="CD350" s="39" t="s">
        <v>598</v>
      </c>
      <c r="CE350" s="22" t="s">
        <v>14</v>
      </c>
      <c r="CF350" s="42" t="s">
        <v>684</v>
      </c>
      <c r="CG350" s="43" t="s">
        <v>12</v>
      </c>
      <c r="CH350" s="43" t="s">
        <v>4617</v>
      </c>
      <c r="CI350" s="43" t="s">
        <v>600</v>
      </c>
      <c r="CJ350" s="45" t="s">
        <v>17</v>
      </c>
      <c r="CK350" s="23">
        <v>4</v>
      </c>
      <c r="CL350" s="58">
        <v>4</v>
      </c>
      <c r="CM350" s="24">
        <v>2.0937999999999999</v>
      </c>
      <c r="CN350" s="25">
        <v>2.0937999999999999</v>
      </c>
      <c r="CO350" s="26">
        <v>53.18</v>
      </c>
      <c r="CP350" s="27">
        <v>0.3125</v>
      </c>
      <c r="CQ350" s="21" t="s">
        <v>601</v>
      </c>
    </row>
    <row r="351" spans="79:95" ht="15" customHeight="1" x14ac:dyDescent="0.2">
      <c r="CA351" s="14" t="s">
        <v>685</v>
      </c>
      <c r="CB351" s="39" t="s">
        <v>12</v>
      </c>
      <c r="CC351" s="39" t="s">
        <v>4617</v>
      </c>
      <c r="CD351" s="39" t="s">
        <v>598</v>
      </c>
      <c r="CE351" s="22" t="s">
        <v>14</v>
      </c>
      <c r="CF351" s="42" t="s">
        <v>686</v>
      </c>
      <c r="CG351" s="43" t="s">
        <v>12</v>
      </c>
      <c r="CH351" s="43" t="s">
        <v>4617</v>
      </c>
      <c r="CI351" s="43" t="s">
        <v>600</v>
      </c>
      <c r="CJ351" s="45" t="s">
        <v>17</v>
      </c>
      <c r="CK351" s="23">
        <v>4</v>
      </c>
      <c r="CL351" s="58">
        <v>4</v>
      </c>
      <c r="CM351" s="24">
        <v>2.125</v>
      </c>
      <c r="CN351" s="25">
        <v>2.125</v>
      </c>
      <c r="CO351" s="26">
        <v>53.98</v>
      </c>
      <c r="CP351" s="27">
        <v>0.3125</v>
      </c>
      <c r="CQ351" s="21" t="s">
        <v>601</v>
      </c>
    </row>
    <row r="352" spans="79:95" ht="15" customHeight="1" x14ac:dyDescent="0.2">
      <c r="CA352" s="14" t="s">
        <v>687</v>
      </c>
      <c r="CB352" s="39" t="s">
        <v>12</v>
      </c>
      <c r="CC352" s="39" t="s">
        <v>4617</v>
      </c>
      <c r="CD352" s="39" t="s">
        <v>598</v>
      </c>
      <c r="CE352" s="22" t="s">
        <v>14</v>
      </c>
      <c r="CF352" s="42" t="s">
        <v>688</v>
      </c>
      <c r="CG352" s="43" t="s">
        <v>12</v>
      </c>
      <c r="CH352" s="43" t="s">
        <v>4617</v>
      </c>
      <c r="CI352" s="43" t="s">
        <v>600</v>
      </c>
      <c r="CJ352" s="45" t="s">
        <v>17</v>
      </c>
      <c r="CK352" s="23">
        <v>4</v>
      </c>
      <c r="CL352" s="58">
        <v>4</v>
      </c>
      <c r="CM352" s="24" t="s">
        <v>19</v>
      </c>
      <c r="CN352" s="25">
        <v>2.1259999999999999</v>
      </c>
      <c r="CO352" s="26">
        <v>54</v>
      </c>
      <c r="CP352" s="27">
        <v>0.3125</v>
      </c>
      <c r="CQ352" s="21" t="s">
        <v>601</v>
      </c>
    </row>
    <row r="353" spans="79:95" ht="15" customHeight="1" x14ac:dyDescent="0.2">
      <c r="CA353" s="14" t="s">
        <v>689</v>
      </c>
      <c r="CB353" s="39" t="s">
        <v>12</v>
      </c>
      <c r="CC353" s="39" t="s">
        <v>4617</v>
      </c>
      <c r="CD353" s="39" t="s">
        <v>598</v>
      </c>
      <c r="CE353" s="22" t="s">
        <v>14</v>
      </c>
      <c r="CF353" s="42" t="s">
        <v>690</v>
      </c>
      <c r="CG353" s="43" t="s">
        <v>12</v>
      </c>
      <c r="CH353" s="43" t="s">
        <v>4617</v>
      </c>
      <c r="CI353" s="43" t="s">
        <v>600</v>
      </c>
      <c r="CJ353" s="45" t="s">
        <v>17</v>
      </c>
      <c r="CK353" s="23">
        <v>4</v>
      </c>
      <c r="CL353" s="58">
        <v>4</v>
      </c>
      <c r="CM353" s="24">
        <v>2.1562999999999999</v>
      </c>
      <c r="CN353" s="25">
        <v>2.1562999999999999</v>
      </c>
      <c r="CO353" s="26">
        <v>54.77</v>
      </c>
      <c r="CP353" s="27">
        <v>0.3125</v>
      </c>
      <c r="CQ353" s="21" t="s">
        <v>601</v>
      </c>
    </row>
    <row r="354" spans="79:95" ht="15" customHeight="1" x14ac:dyDescent="0.2">
      <c r="CA354" s="14" t="s">
        <v>691</v>
      </c>
      <c r="CB354" s="39" t="s">
        <v>12</v>
      </c>
      <c r="CC354" s="39" t="s">
        <v>4617</v>
      </c>
      <c r="CD354" s="39" t="s">
        <v>598</v>
      </c>
      <c r="CE354" s="22" t="s">
        <v>14</v>
      </c>
      <c r="CF354" s="42" t="s">
        <v>692</v>
      </c>
      <c r="CG354" s="43" t="s">
        <v>12</v>
      </c>
      <c r="CH354" s="43" t="s">
        <v>4617</v>
      </c>
      <c r="CI354" s="43" t="s">
        <v>600</v>
      </c>
      <c r="CJ354" s="45" t="s">
        <v>17</v>
      </c>
      <c r="CK354" s="23">
        <v>4</v>
      </c>
      <c r="CL354" s="58">
        <v>4</v>
      </c>
      <c r="CM354" s="24" t="s">
        <v>19</v>
      </c>
      <c r="CN354" s="25">
        <v>2.1654</v>
      </c>
      <c r="CO354" s="26">
        <v>55</v>
      </c>
      <c r="CP354" s="27">
        <v>0.3125</v>
      </c>
      <c r="CQ354" s="21" t="s">
        <v>601</v>
      </c>
    </row>
    <row r="355" spans="79:95" ht="15" customHeight="1" x14ac:dyDescent="0.2">
      <c r="CA355" s="14" t="s">
        <v>693</v>
      </c>
      <c r="CB355" s="39" t="s">
        <v>12</v>
      </c>
      <c r="CC355" s="39" t="s">
        <v>4617</v>
      </c>
      <c r="CD355" s="39" t="s">
        <v>598</v>
      </c>
      <c r="CE355" s="22" t="s">
        <v>14</v>
      </c>
      <c r="CF355" s="42" t="s">
        <v>694</v>
      </c>
      <c r="CG355" s="43" t="s">
        <v>12</v>
      </c>
      <c r="CH355" s="43" t="s">
        <v>4617</v>
      </c>
      <c r="CI355" s="43" t="s">
        <v>600</v>
      </c>
      <c r="CJ355" s="45" t="s">
        <v>17</v>
      </c>
      <c r="CK355" s="23">
        <v>4</v>
      </c>
      <c r="CL355" s="58">
        <v>4</v>
      </c>
      <c r="CM355" s="24">
        <v>2.1875</v>
      </c>
      <c r="CN355" s="25">
        <v>2.1875</v>
      </c>
      <c r="CO355" s="26">
        <v>55.56</v>
      </c>
      <c r="CP355" s="27">
        <v>0.3125</v>
      </c>
      <c r="CQ355" s="21" t="s">
        <v>601</v>
      </c>
    </row>
    <row r="356" spans="79:95" ht="15" customHeight="1" x14ac:dyDescent="0.2">
      <c r="CA356" s="14" t="s">
        <v>695</v>
      </c>
      <c r="CB356" s="39" t="s">
        <v>12</v>
      </c>
      <c r="CC356" s="39" t="s">
        <v>4617</v>
      </c>
      <c r="CD356" s="39" t="s">
        <v>598</v>
      </c>
      <c r="CE356" s="22" t="s">
        <v>14</v>
      </c>
      <c r="CF356" s="42" t="s">
        <v>696</v>
      </c>
      <c r="CG356" s="43" t="s">
        <v>12</v>
      </c>
      <c r="CH356" s="43" t="s">
        <v>4617</v>
      </c>
      <c r="CI356" s="43" t="s">
        <v>600</v>
      </c>
      <c r="CJ356" s="45" t="s">
        <v>17</v>
      </c>
      <c r="CK356" s="23">
        <v>4</v>
      </c>
      <c r="CL356" s="58">
        <v>4</v>
      </c>
      <c r="CM356" s="24" t="s">
        <v>19</v>
      </c>
      <c r="CN356" s="25">
        <v>2.2046999999999999</v>
      </c>
      <c r="CO356" s="26">
        <v>56</v>
      </c>
      <c r="CP356" s="27">
        <v>0.3125</v>
      </c>
      <c r="CQ356" s="21" t="s">
        <v>601</v>
      </c>
    </row>
    <row r="357" spans="79:95" ht="15" customHeight="1" x14ac:dyDescent="0.2">
      <c r="CA357" s="14" t="s">
        <v>697</v>
      </c>
      <c r="CB357" s="39" t="s">
        <v>12</v>
      </c>
      <c r="CC357" s="39" t="s">
        <v>4617</v>
      </c>
      <c r="CD357" s="39" t="s">
        <v>598</v>
      </c>
      <c r="CE357" s="22" t="s">
        <v>14</v>
      </c>
      <c r="CF357" s="42" t="s">
        <v>698</v>
      </c>
      <c r="CG357" s="43" t="s">
        <v>12</v>
      </c>
      <c r="CH357" s="43" t="s">
        <v>4617</v>
      </c>
      <c r="CI357" s="43" t="s">
        <v>600</v>
      </c>
      <c r="CJ357" s="45" t="s">
        <v>17</v>
      </c>
      <c r="CK357" s="23">
        <v>4</v>
      </c>
      <c r="CL357" s="58">
        <v>4</v>
      </c>
      <c r="CM357" s="24">
        <v>2.2187999999999999</v>
      </c>
      <c r="CN357" s="25">
        <v>2.2187999999999999</v>
      </c>
      <c r="CO357" s="26">
        <v>56.36</v>
      </c>
      <c r="CP357" s="27">
        <v>0.3125</v>
      </c>
      <c r="CQ357" s="21" t="s">
        <v>601</v>
      </c>
    </row>
    <row r="358" spans="79:95" ht="15" customHeight="1" x14ac:dyDescent="0.2">
      <c r="CA358" s="14" t="s">
        <v>699</v>
      </c>
      <c r="CB358" s="39" t="s">
        <v>12</v>
      </c>
      <c r="CC358" s="39" t="s">
        <v>4617</v>
      </c>
      <c r="CD358" s="39" t="s">
        <v>598</v>
      </c>
      <c r="CE358" s="22" t="s">
        <v>14</v>
      </c>
      <c r="CF358" s="42" t="s">
        <v>700</v>
      </c>
      <c r="CG358" s="43" t="s">
        <v>12</v>
      </c>
      <c r="CH358" s="43" t="s">
        <v>4617</v>
      </c>
      <c r="CI358" s="43" t="s">
        <v>600</v>
      </c>
      <c r="CJ358" s="45" t="s">
        <v>17</v>
      </c>
      <c r="CK358" s="23">
        <v>4</v>
      </c>
      <c r="CL358" s="58">
        <v>4</v>
      </c>
      <c r="CM358" s="24" t="s">
        <v>19</v>
      </c>
      <c r="CN358" s="25">
        <v>2.2441</v>
      </c>
      <c r="CO358" s="26">
        <v>57</v>
      </c>
      <c r="CP358" s="27">
        <v>0.3125</v>
      </c>
      <c r="CQ358" s="21" t="s">
        <v>601</v>
      </c>
    </row>
    <row r="359" spans="79:95" ht="15" customHeight="1" x14ac:dyDescent="0.2">
      <c r="CA359" s="14" t="s">
        <v>701</v>
      </c>
      <c r="CB359" s="39" t="s">
        <v>12</v>
      </c>
      <c r="CC359" s="39" t="s">
        <v>4617</v>
      </c>
      <c r="CD359" s="39" t="s">
        <v>598</v>
      </c>
      <c r="CE359" s="22" t="s">
        <v>14</v>
      </c>
      <c r="CF359" s="42" t="s">
        <v>702</v>
      </c>
      <c r="CG359" s="43" t="s">
        <v>12</v>
      </c>
      <c r="CH359" s="43" t="s">
        <v>4617</v>
      </c>
      <c r="CI359" s="43" t="s">
        <v>600</v>
      </c>
      <c r="CJ359" s="45" t="s">
        <v>17</v>
      </c>
      <c r="CK359" s="23">
        <v>4</v>
      </c>
      <c r="CL359" s="58">
        <v>4</v>
      </c>
      <c r="CM359" s="24">
        <v>2.25</v>
      </c>
      <c r="CN359" s="25">
        <v>2.25</v>
      </c>
      <c r="CO359" s="26">
        <v>57.15</v>
      </c>
      <c r="CP359" s="27">
        <v>0.3125</v>
      </c>
      <c r="CQ359" s="21" t="s">
        <v>601</v>
      </c>
    </row>
    <row r="360" spans="79:95" ht="15" customHeight="1" x14ac:dyDescent="0.2">
      <c r="CA360" s="14" t="s">
        <v>703</v>
      </c>
      <c r="CB360" s="39" t="s">
        <v>12</v>
      </c>
      <c r="CC360" s="39" t="s">
        <v>4617</v>
      </c>
      <c r="CD360" s="39" t="s">
        <v>598</v>
      </c>
      <c r="CE360" s="22" t="s">
        <v>14</v>
      </c>
      <c r="CF360" s="42" t="s">
        <v>704</v>
      </c>
      <c r="CG360" s="43" t="s">
        <v>12</v>
      </c>
      <c r="CH360" s="43" t="s">
        <v>4617</v>
      </c>
      <c r="CI360" s="43" t="s">
        <v>600</v>
      </c>
      <c r="CJ360" s="45" t="s">
        <v>17</v>
      </c>
      <c r="CK360" s="23">
        <v>4</v>
      </c>
      <c r="CL360" s="58">
        <v>4</v>
      </c>
      <c r="CM360" s="24">
        <v>2.2812999999999999</v>
      </c>
      <c r="CN360" s="25">
        <v>2.2812999999999999</v>
      </c>
      <c r="CO360" s="26">
        <v>57.94</v>
      </c>
      <c r="CP360" s="27">
        <v>0.3125</v>
      </c>
      <c r="CQ360" s="21" t="s">
        <v>601</v>
      </c>
    </row>
    <row r="361" spans="79:95" ht="15" customHeight="1" x14ac:dyDescent="0.2">
      <c r="CA361" s="14" t="s">
        <v>705</v>
      </c>
      <c r="CB361" s="39" t="s">
        <v>12</v>
      </c>
      <c r="CC361" s="39" t="s">
        <v>4617</v>
      </c>
      <c r="CD361" s="39" t="s">
        <v>598</v>
      </c>
      <c r="CE361" s="22" t="s">
        <v>14</v>
      </c>
      <c r="CF361" s="42" t="s">
        <v>706</v>
      </c>
      <c r="CG361" s="43" t="s">
        <v>12</v>
      </c>
      <c r="CH361" s="43" t="s">
        <v>4617</v>
      </c>
      <c r="CI361" s="43" t="s">
        <v>600</v>
      </c>
      <c r="CJ361" s="45" t="s">
        <v>17</v>
      </c>
      <c r="CK361" s="23">
        <v>4</v>
      </c>
      <c r="CL361" s="58">
        <v>4</v>
      </c>
      <c r="CM361" s="24" t="s">
        <v>19</v>
      </c>
      <c r="CN361" s="25">
        <v>2.2835000000000001</v>
      </c>
      <c r="CO361" s="26">
        <v>58</v>
      </c>
      <c r="CP361" s="27">
        <v>0.3125</v>
      </c>
      <c r="CQ361" s="21" t="s">
        <v>601</v>
      </c>
    </row>
    <row r="362" spans="79:95" ht="15" customHeight="1" x14ac:dyDescent="0.2">
      <c r="CA362" s="14" t="s">
        <v>707</v>
      </c>
      <c r="CB362" s="39" t="s">
        <v>12</v>
      </c>
      <c r="CC362" s="39" t="s">
        <v>4617</v>
      </c>
      <c r="CD362" s="39" t="s">
        <v>598</v>
      </c>
      <c r="CE362" s="22" t="s">
        <v>14</v>
      </c>
      <c r="CF362" s="42" t="s">
        <v>708</v>
      </c>
      <c r="CG362" s="43" t="s">
        <v>12</v>
      </c>
      <c r="CH362" s="43" t="s">
        <v>4617</v>
      </c>
      <c r="CI362" s="43" t="s">
        <v>600</v>
      </c>
      <c r="CJ362" s="45" t="s">
        <v>17</v>
      </c>
      <c r="CK362" s="23">
        <v>4</v>
      </c>
      <c r="CL362" s="58">
        <v>4</v>
      </c>
      <c r="CM362" s="24">
        <v>2.3125</v>
      </c>
      <c r="CN362" s="25">
        <v>2.3125</v>
      </c>
      <c r="CO362" s="26">
        <v>58.74</v>
      </c>
      <c r="CP362" s="27">
        <v>0.3125</v>
      </c>
      <c r="CQ362" s="21" t="s">
        <v>601</v>
      </c>
    </row>
    <row r="363" spans="79:95" ht="15" customHeight="1" x14ac:dyDescent="0.2">
      <c r="CA363" s="14" t="s">
        <v>709</v>
      </c>
      <c r="CB363" s="39" t="s">
        <v>12</v>
      </c>
      <c r="CC363" s="39" t="s">
        <v>4617</v>
      </c>
      <c r="CD363" s="39" t="s">
        <v>598</v>
      </c>
      <c r="CE363" s="22" t="s">
        <v>14</v>
      </c>
      <c r="CF363" s="42" t="s">
        <v>710</v>
      </c>
      <c r="CG363" s="43" t="s">
        <v>12</v>
      </c>
      <c r="CH363" s="43" t="s">
        <v>4617</v>
      </c>
      <c r="CI363" s="43" t="s">
        <v>600</v>
      </c>
      <c r="CJ363" s="45" t="s">
        <v>17</v>
      </c>
      <c r="CK363" s="23">
        <v>4</v>
      </c>
      <c r="CL363" s="58">
        <v>4</v>
      </c>
      <c r="CM363" s="24" t="s">
        <v>19</v>
      </c>
      <c r="CN363" s="25">
        <v>2.3228</v>
      </c>
      <c r="CO363" s="26">
        <v>59</v>
      </c>
      <c r="CP363" s="27">
        <v>0.3125</v>
      </c>
      <c r="CQ363" s="21" t="s">
        <v>601</v>
      </c>
    </row>
    <row r="364" spans="79:95" ht="15" customHeight="1" x14ac:dyDescent="0.2">
      <c r="CA364" s="14" t="s">
        <v>711</v>
      </c>
      <c r="CB364" s="39" t="s">
        <v>12</v>
      </c>
      <c r="CC364" s="39" t="s">
        <v>4617</v>
      </c>
      <c r="CD364" s="39" t="s">
        <v>598</v>
      </c>
      <c r="CE364" s="22" t="s">
        <v>14</v>
      </c>
      <c r="CF364" s="42" t="s">
        <v>712</v>
      </c>
      <c r="CG364" s="43" t="s">
        <v>12</v>
      </c>
      <c r="CH364" s="43" t="s">
        <v>4617</v>
      </c>
      <c r="CI364" s="43" t="s">
        <v>600</v>
      </c>
      <c r="CJ364" s="45" t="s">
        <v>17</v>
      </c>
      <c r="CK364" s="23">
        <v>4</v>
      </c>
      <c r="CL364" s="58">
        <v>4</v>
      </c>
      <c r="CM364" s="24">
        <v>2.3437999999999999</v>
      </c>
      <c r="CN364" s="25">
        <v>2.3437999999999999</v>
      </c>
      <c r="CO364" s="26">
        <v>59.53</v>
      </c>
      <c r="CP364" s="27">
        <v>0.3125</v>
      </c>
      <c r="CQ364" s="21" t="s">
        <v>601</v>
      </c>
    </row>
    <row r="365" spans="79:95" ht="15" customHeight="1" x14ac:dyDescent="0.2">
      <c r="CA365" s="14" t="s">
        <v>713</v>
      </c>
      <c r="CB365" s="39" t="s">
        <v>12</v>
      </c>
      <c r="CC365" s="39" t="s">
        <v>4617</v>
      </c>
      <c r="CD365" s="39" t="s">
        <v>598</v>
      </c>
      <c r="CE365" s="22" t="s">
        <v>14</v>
      </c>
      <c r="CF365" s="42" t="s">
        <v>714</v>
      </c>
      <c r="CG365" s="43" t="s">
        <v>12</v>
      </c>
      <c r="CH365" s="43" t="s">
        <v>4617</v>
      </c>
      <c r="CI365" s="43" t="s">
        <v>600</v>
      </c>
      <c r="CJ365" s="45" t="s">
        <v>17</v>
      </c>
      <c r="CK365" s="23">
        <v>4</v>
      </c>
      <c r="CL365" s="58">
        <v>4</v>
      </c>
      <c r="CM365" s="24" t="s">
        <v>19</v>
      </c>
      <c r="CN365" s="25">
        <v>2.3622000000000001</v>
      </c>
      <c r="CO365" s="26">
        <v>60</v>
      </c>
      <c r="CP365" s="27">
        <v>0.3125</v>
      </c>
      <c r="CQ365" s="21" t="s">
        <v>601</v>
      </c>
    </row>
    <row r="366" spans="79:95" ht="15" customHeight="1" x14ac:dyDescent="0.2">
      <c r="CA366" s="14" t="s">
        <v>715</v>
      </c>
      <c r="CB366" s="39" t="s">
        <v>12</v>
      </c>
      <c r="CC366" s="39" t="s">
        <v>4617</v>
      </c>
      <c r="CD366" s="39" t="s">
        <v>598</v>
      </c>
      <c r="CE366" s="22" t="s">
        <v>14</v>
      </c>
      <c r="CF366" s="42" t="s">
        <v>716</v>
      </c>
      <c r="CG366" s="43" t="s">
        <v>12</v>
      </c>
      <c r="CH366" s="43" t="s">
        <v>4617</v>
      </c>
      <c r="CI366" s="43" t="s">
        <v>600</v>
      </c>
      <c r="CJ366" s="45" t="s">
        <v>17</v>
      </c>
      <c r="CK366" s="23">
        <v>4</v>
      </c>
      <c r="CL366" s="58">
        <v>4</v>
      </c>
      <c r="CM366" s="24">
        <v>2.375</v>
      </c>
      <c r="CN366" s="25">
        <v>2.375</v>
      </c>
      <c r="CO366" s="26">
        <v>60.33</v>
      </c>
      <c r="CP366" s="27">
        <v>0.3125</v>
      </c>
      <c r="CQ366" s="21" t="s">
        <v>601</v>
      </c>
    </row>
    <row r="367" spans="79:95" ht="15" customHeight="1" x14ac:dyDescent="0.2">
      <c r="CA367" s="14" t="s">
        <v>717</v>
      </c>
      <c r="CB367" s="39" t="s">
        <v>12</v>
      </c>
      <c r="CC367" s="39" t="s">
        <v>4617</v>
      </c>
      <c r="CD367" s="39" t="s">
        <v>598</v>
      </c>
      <c r="CE367" s="22" t="s">
        <v>14</v>
      </c>
      <c r="CF367" s="42" t="s">
        <v>718</v>
      </c>
      <c r="CG367" s="43" t="s">
        <v>12</v>
      </c>
      <c r="CH367" s="43" t="s">
        <v>4617</v>
      </c>
      <c r="CI367" s="43" t="s">
        <v>600</v>
      </c>
      <c r="CJ367" s="45" t="s">
        <v>17</v>
      </c>
      <c r="CK367" s="23">
        <v>4</v>
      </c>
      <c r="CL367" s="58">
        <v>4</v>
      </c>
      <c r="CM367" s="24" t="s">
        <v>19</v>
      </c>
      <c r="CN367" s="25">
        <v>2.4016000000000002</v>
      </c>
      <c r="CO367" s="26">
        <v>61</v>
      </c>
      <c r="CP367" s="27">
        <v>0.3125</v>
      </c>
      <c r="CQ367" s="21" t="s">
        <v>601</v>
      </c>
    </row>
    <row r="368" spans="79:95" ht="15" customHeight="1" x14ac:dyDescent="0.2">
      <c r="CA368" s="14" t="s">
        <v>719</v>
      </c>
      <c r="CB368" s="39" t="s">
        <v>12</v>
      </c>
      <c r="CC368" s="39" t="s">
        <v>4617</v>
      </c>
      <c r="CD368" s="39" t="s">
        <v>598</v>
      </c>
      <c r="CE368" s="22" t="s">
        <v>14</v>
      </c>
      <c r="CF368" s="42" t="s">
        <v>720</v>
      </c>
      <c r="CG368" s="43" t="s">
        <v>12</v>
      </c>
      <c r="CH368" s="43" t="s">
        <v>4617</v>
      </c>
      <c r="CI368" s="43" t="s">
        <v>600</v>
      </c>
      <c r="CJ368" s="45" t="s">
        <v>17</v>
      </c>
      <c r="CK368" s="23">
        <v>4</v>
      </c>
      <c r="CL368" s="58">
        <v>4</v>
      </c>
      <c r="CM368" s="24">
        <v>2.4062999999999999</v>
      </c>
      <c r="CN368" s="25">
        <v>2.4062999999999999</v>
      </c>
      <c r="CO368" s="26">
        <v>61.12</v>
      </c>
      <c r="CP368" s="27">
        <v>0.3125</v>
      </c>
      <c r="CQ368" s="21" t="s">
        <v>601</v>
      </c>
    </row>
    <row r="369" spans="79:95" ht="15" customHeight="1" x14ac:dyDescent="0.2">
      <c r="CA369" s="14" t="s">
        <v>721</v>
      </c>
      <c r="CB369" s="39" t="s">
        <v>12</v>
      </c>
      <c r="CC369" s="39" t="s">
        <v>4617</v>
      </c>
      <c r="CD369" s="39" t="s">
        <v>598</v>
      </c>
      <c r="CE369" s="22" t="s">
        <v>14</v>
      </c>
      <c r="CF369" s="42" t="s">
        <v>722</v>
      </c>
      <c r="CG369" s="43" t="s">
        <v>12</v>
      </c>
      <c r="CH369" s="43" t="s">
        <v>4617</v>
      </c>
      <c r="CI369" s="43" t="s">
        <v>600</v>
      </c>
      <c r="CJ369" s="45" t="s">
        <v>17</v>
      </c>
      <c r="CK369" s="23">
        <v>4</v>
      </c>
      <c r="CL369" s="58">
        <v>4</v>
      </c>
      <c r="CM369" s="24">
        <v>2.4375</v>
      </c>
      <c r="CN369" s="25">
        <v>2.4375</v>
      </c>
      <c r="CO369" s="26">
        <v>61.91</v>
      </c>
      <c r="CP369" s="27">
        <v>0.3125</v>
      </c>
      <c r="CQ369" s="21" t="s">
        <v>601</v>
      </c>
    </row>
    <row r="370" spans="79:95" ht="15" customHeight="1" x14ac:dyDescent="0.2">
      <c r="CA370" s="14" t="s">
        <v>723</v>
      </c>
      <c r="CB370" s="39" t="s">
        <v>12</v>
      </c>
      <c r="CC370" s="39" t="s">
        <v>4617</v>
      </c>
      <c r="CD370" s="39" t="s">
        <v>598</v>
      </c>
      <c r="CE370" s="22" t="s">
        <v>14</v>
      </c>
      <c r="CF370" s="42" t="s">
        <v>724</v>
      </c>
      <c r="CG370" s="43" t="s">
        <v>12</v>
      </c>
      <c r="CH370" s="43" t="s">
        <v>4617</v>
      </c>
      <c r="CI370" s="43" t="s">
        <v>600</v>
      </c>
      <c r="CJ370" s="45" t="s">
        <v>17</v>
      </c>
      <c r="CK370" s="23">
        <v>4</v>
      </c>
      <c r="CL370" s="58">
        <v>4</v>
      </c>
      <c r="CM370" s="24" t="s">
        <v>19</v>
      </c>
      <c r="CN370" s="25">
        <v>2.4409000000000001</v>
      </c>
      <c r="CO370" s="26">
        <v>62</v>
      </c>
      <c r="CP370" s="27">
        <v>0.3125</v>
      </c>
      <c r="CQ370" s="21" t="s">
        <v>601</v>
      </c>
    </row>
    <row r="371" spans="79:95" ht="15" customHeight="1" x14ac:dyDescent="0.2">
      <c r="CA371" s="14" t="s">
        <v>725</v>
      </c>
      <c r="CB371" s="39" t="s">
        <v>12</v>
      </c>
      <c r="CC371" s="39" t="s">
        <v>4617</v>
      </c>
      <c r="CD371" s="39" t="s">
        <v>598</v>
      </c>
      <c r="CE371" s="22" t="s">
        <v>14</v>
      </c>
      <c r="CF371" s="42" t="s">
        <v>726</v>
      </c>
      <c r="CG371" s="43" t="s">
        <v>12</v>
      </c>
      <c r="CH371" s="43" t="s">
        <v>4617</v>
      </c>
      <c r="CI371" s="43" t="s">
        <v>600</v>
      </c>
      <c r="CJ371" s="45" t="s">
        <v>17</v>
      </c>
      <c r="CK371" s="23">
        <v>4</v>
      </c>
      <c r="CL371" s="58">
        <v>4</v>
      </c>
      <c r="CM371" s="24">
        <v>2.4687999999999999</v>
      </c>
      <c r="CN371" s="25">
        <v>2.4687999999999999</v>
      </c>
      <c r="CO371" s="26">
        <v>62.71</v>
      </c>
      <c r="CP371" s="27">
        <v>0.3125</v>
      </c>
      <c r="CQ371" s="21" t="s">
        <v>601</v>
      </c>
    </row>
    <row r="372" spans="79:95" ht="15" customHeight="1" x14ac:dyDescent="0.2">
      <c r="CA372" s="14" t="s">
        <v>727</v>
      </c>
      <c r="CB372" s="39" t="s">
        <v>12</v>
      </c>
      <c r="CC372" s="39" t="s">
        <v>4617</v>
      </c>
      <c r="CD372" s="39" t="s">
        <v>598</v>
      </c>
      <c r="CE372" s="22" t="s">
        <v>14</v>
      </c>
      <c r="CF372" s="42" t="s">
        <v>728</v>
      </c>
      <c r="CG372" s="43" t="s">
        <v>12</v>
      </c>
      <c r="CH372" s="43" t="s">
        <v>4617</v>
      </c>
      <c r="CI372" s="43" t="s">
        <v>600</v>
      </c>
      <c r="CJ372" s="45" t="s">
        <v>17</v>
      </c>
      <c r="CK372" s="23">
        <v>4</v>
      </c>
      <c r="CL372" s="58">
        <v>4</v>
      </c>
      <c r="CM372" s="24" t="s">
        <v>19</v>
      </c>
      <c r="CN372" s="25">
        <v>2.4803000000000002</v>
      </c>
      <c r="CO372" s="26">
        <v>63</v>
      </c>
      <c r="CP372" s="27">
        <v>0.3125</v>
      </c>
      <c r="CQ372" s="21" t="s">
        <v>601</v>
      </c>
    </row>
    <row r="373" spans="79:95" ht="15" customHeight="1" x14ac:dyDescent="0.2">
      <c r="CA373" s="14" t="s">
        <v>729</v>
      </c>
      <c r="CB373" s="39" t="s">
        <v>12</v>
      </c>
      <c r="CC373" s="39" t="s">
        <v>4617</v>
      </c>
      <c r="CD373" s="39" t="s">
        <v>598</v>
      </c>
      <c r="CE373" s="22" t="s">
        <v>14</v>
      </c>
      <c r="CF373" s="42" t="s">
        <v>730</v>
      </c>
      <c r="CG373" s="43" t="s">
        <v>12</v>
      </c>
      <c r="CH373" s="43" t="s">
        <v>4617</v>
      </c>
      <c r="CI373" s="43" t="s">
        <v>600</v>
      </c>
      <c r="CJ373" s="45" t="s">
        <v>17</v>
      </c>
      <c r="CK373" s="23">
        <v>4</v>
      </c>
      <c r="CL373" s="58">
        <v>4</v>
      </c>
      <c r="CM373" s="24">
        <v>2.5</v>
      </c>
      <c r="CN373" s="25">
        <v>2.5</v>
      </c>
      <c r="CO373" s="26">
        <v>63.5</v>
      </c>
      <c r="CP373" s="27">
        <v>0.3125</v>
      </c>
      <c r="CQ373" s="21" t="s">
        <v>601</v>
      </c>
    </row>
    <row r="374" spans="79:95" ht="15" customHeight="1" x14ac:dyDescent="0.2">
      <c r="CA374" s="14" t="s">
        <v>731</v>
      </c>
      <c r="CB374" s="39" t="s">
        <v>12</v>
      </c>
      <c r="CC374" s="39" t="s">
        <v>4617</v>
      </c>
      <c r="CD374" s="39" t="s">
        <v>598</v>
      </c>
      <c r="CE374" s="22" t="s">
        <v>14</v>
      </c>
      <c r="CF374" s="42" t="s">
        <v>732</v>
      </c>
      <c r="CG374" s="43" t="s">
        <v>12</v>
      </c>
      <c r="CH374" s="43" t="s">
        <v>4617</v>
      </c>
      <c r="CI374" s="43" t="s">
        <v>600</v>
      </c>
      <c r="CJ374" s="45" t="s">
        <v>17</v>
      </c>
      <c r="CK374" s="23">
        <v>4</v>
      </c>
      <c r="CL374" s="58">
        <v>4</v>
      </c>
      <c r="CM374" s="24" t="s">
        <v>19</v>
      </c>
      <c r="CN374" s="25">
        <v>2.5196999999999998</v>
      </c>
      <c r="CO374" s="26">
        <v>64</v>
      </c>
      <c r="CP374" s="27">
        <v>0.3125</v>
      </c>
      <c r="CQ374" s="21" t="s">
        <v>601</v>
      </c>
    </row>
    <row r="375" spans="79:95" ht="15" customHeight="1" x14ac:dyDescent="0.2">
      <c r="CA375" s="14" t="s">
        <v>733</v>
      </c>
      <c r="CB375" s="39" t="s">
        <v>12</v>
      </c>
      <c r="CC375" s="39" t="s">
        <v>4617</v>
      </c>
      <c r="CD375" s="39" t="s">
        <v>598</v>
      </c>
      <c r="CE375" s="22" t="s">
        <v>14</v>
      </c>
      <c r="CF375" s="42" t="s">
        <v>734</v>
      </c>
      <c r="CG375" s="43" t="s">
        <v>12</v>
      </c>
      <c r="CH375" s="43" t="s">
        <v>4617</v>
      </c>
      <c r="CI375" s="43" t="s">
        <v>600</v>
      </c>
      <c r="CJ375" s="45" t="s">
        <v>17</v>
      </c>
      <c r="CK375" s="23">
        <v>4</v>
      </c>
      <c r="CL375" s="58">
        <v>4</v>
      </c>
      <c r="CM375" s="24">
        <v>2.5312999999999999</v>
      </c>
      <c r="CN375" s="25">
        <v>2.5312999999999999</v>
      </c>
      <c r="CO375" s="26">
        <v>64.290000000000006</v>
      </c>
      <c r="CP375" s="27">
        <v>0.3125</v>
      </c>
      <c r="CQ375" s="21" t="s">
        <v>601</v>
      </c>
    </row>
    <row r="376" spans="79:95" ht="15" customHeight="1" x14ac:dyDescent="0.2">
      <c r="CA376" s="14" t="s">
        <v>735</v>
      </c>
      <c r="CB376" s="39" t="s">
        <v>12</v>
      </c>
      <c r="CC376" s="39" t="s">
        <v>4617</v>
      </c>
      <c r="CD376" s="39" t="s">
        <v>598</v>
      </c>
      <c r="CE376" s="22" t="s">
        <v>14</v>
      </c>
      <c r="CF376" s="42" t="s">
        <v>736</v>
      </c>
      <c r="CG376" s="43" t="s">
        <v>12</v>
      </c>
      <c r="CH376" s="43" t="s">
        <v>4617</v>
      </c>
      <c r="CI376" s="43" t="s">
        <v>600</v>
      </c>
      <c r="CJ376" s="45" t="s">
        <v>17</v>
      </c>
      <c r="CK376" s="23">
        <v>4</v>
      </c>
      <c r="CL376" s="58">
        <v>4</v>
      </c>
      <c r="CM376" s="24" t="s">
        <v>19</v>
      </c>
      <c r="CN376" s="25">
        <v>2.5590999999999999</v>
      </c>
      <c r="CO376" s="26">
        <v>65</v>
      </c>
      <c r="CP376" s="27">
        <v>0.3125</v>
      </c>
      <c r="CQ376" s="21" t="s">
        <v>601</v>
      </c>
    </row>
    <row r="377" spans="79:95" ht="15" customHeight="1" x14ac:dyDescent="0.2">
      <c r="CA377" s="14" t="s">
        <v>737</v>
      </c>
      <c r="CB377" s="39" t="s">
        <v>12</v>
      </c>
      <c r="CC377" s="39" t="s">
        <v>4617</v>
      </c>
      <c r="CD377" s="39" t="s">
        <v>598</v>
      </c>
      <c r="CE377" s="22" t="s">
        <v>14</v>
      </c>
      <c r="CF377" s="42" t="s">
        <v>738</v>
      </c>
      <c r="CG377" s="43" t="s">
        <v>12</v>
      </c>
      <c r="CH377" s="43" t="s">
        <v>4617</v>
      </c>
      <c r="CI377" s="43" t="s">
        <v>600</v>
      </c>
      <c r="CJ377" s="45" t="s">
        <v>17</v>
      </c>
      <c r="CK377" s="23">
        <v>4</v>
      </c>
      <c r="CL377" s="58">
        <v>4</v>
      </c>
      <c r="CM377" s="24">
        <v>2.5625</v>
      </c>
      <c r="CN377" s="25">
        <v>2.5625</v>
      </c>
      <c r="CO377" s="26">
        <v>65.09</v>
      </c>
      <c r="CP377" s="27">
        <v>0.3125</v>
      </c>
      <c r="CQ377" s="21" t="s">
        <v>601</v>
      </c>
    </row>
    <row r="378" spans="79:95" ht="15" customHeight="1" x14ac:dyDescent="0.2">
      <c r="CA378" s="14" t="s">
        <v>739</v>
      </c>
      <c r="CB378" s="39" t="s">
        <v>1331</v>
      </c>
      <c r="CC378" s="39" t="s">
        <v>740</v>
      </c>
      <c r="CD378" s="39" t="s">
        <v>741</v>
      </c>
      <c r="CE378" s="22" t="s">
        <v>14</v>
      </c>
      <c r="CF378" s="42" t="s">
        <v>742</v>
      </c>
      <c r="CG378" s="43" t="s">
        <v>1331</v>
      </c>
      <c r="CH378" s="43" t="s">
        <v>743</v>
      </c>
      <c r="CI378" s="43" t="s">
        <v>16</v>
      </c>
      <c r="CJ378" s="45" t="s">
        <v>17</v>
      </c>
      <c r="CK378" s="23" t="s">
        <v>18</v>
      </c>
      <c r="CL378" s="58" t="s">
        <v>18</v>
      </c>
      <c r="CM378" s="24" t="s">
        <v>19</v>
      </c>
      <c r="CN378" s="25">
        <v>0.374</v>
      </c>
      <c r="CO378" s="26">
        <v>9.5</v>
      </c>
      <c r="CP378" s="27">
        <v>9.375E-2</v>
      </c>
      <c r="CQ378" s="21" t="s">
        <v>601</v>
      </c>
    </row>
    <row r="379" spans="79:95" ht="15" customHeight="1" x14ac:dyDescent="0.2">
      <c r="CA379" s="14" t="s">
        <v>744</v>
      </c>
      <c r="CB379" s="39" t="s">
        <v>1331</v>
      </c>
      <c r="CC379" s="39" t="s">
        <v>740</v>
      </c>
      <c r="CD379" s="39" t="s">
        <v>741</v>
      </c>
      <c r="CE379" s="22" t="s">
        <v>14</v>
      </c>
      <c r="CF379" s="42" t="s">
        <v>745</v>
      </c>
      <c r="CG379" s="43" t="s">
        <v>1331</v>
      </c>
      <c r="CH379" s="43" t="s">
        <v>743</v>
      </c>
      <c r="CI379" s="43" t="s">
        <v>16</v>
      </c>
      <c r="CJ379" s="45" t="s">
        <v>17</v>
      </c>
      <c r="CK379" s="23" t="s">
        <v>18</v>
      </c>
      <c r="CL379" s="58" t="s">
        <v>18</v>
      </c>
      <c r="CM379" s="24">
        <v>0.375</v>
      </c>
      <c r="CN379" s="25">
        <v>0.375</v>
      </c>
      <c r="CO379" s="26">
        <v>9.5299999999999994</v>
      </c>
      <c r="CP379" s="27">
        <v>9.375E-2</v>
      </c>
      <c r="CQ379" s="21" t="s">
        <v>601</v>
      </c>
    </row>
    <row r="380" spans="79:95" ht="15" customHeight="1" x14ac:dyDescent="0.2">
      <c r="CA380" s="14" t="s">
        <v>746</v>
      </c>
      <c r="CB380" s="39" t="s">
        <v>1331</v>
      </c>
      <c r="CC380" s="39" t="s">
        <v>740</v>
      </c>
      <c r="CD380" s="39" t="s">
        <v>741</v>
      </c>
      <c r="CE380" s="22" t="s">
        <v>14</v>
      </c>
      <c r="CF380" s="42" t="s">
        <v>747</v>
      </c>
      <c r="CG380" s="43" t="s">
        <v>1331</v>
      </c>
      <c r="CH380" s="43" t="s">
        <v>743</v>
      </c>
      <c r="CI380" s="43" t="s">
        <v>16</v>
      </c>
      <c r="CJ380" s="45" t="s">
        <v>17</v>
      </c>
      <c r="CK380" s="23" t="s">
        <v>18</v>
      </c>
      <c r="CL380" s="58" t="s">
        <v>18</v>
      </c>
      <c r="CM380" s="24" t="s">
        <v>748</v>
      </c>
      <c r="CN380" s="25">
        <v>0.38600000000000001</v>
      </c>
      <c r="CO380" s="26">
        <v>9.8000000000000007</v>
      </c>
      <c r="CP380" s="27">
        <v>9.375E-2</v>
      </c>
      <c r="CQ380" s="21" t="s">
        <v>601</v>
      </c>
    </row>
    <row r="381" spans="79:95" ht="15" customHeight="1" x14ac:dyDescent="0.2">
      <c r="CA381" s="14" t="s">
        <v>749</v>
      </c>
      <c r="CB381" s="39" t="s">
        <v>1331</v>
      </c>
      <c r="CC381" s="39" t="s">
        <v>740</v>
      </c>
      <c r="CD381" s="39" t="s">
        <v>741</v>
      </c>
      <c r="CE381" s="22" t="s">
        <v>14</v>
      </c>
      <c r="CF381" s="42" t="s">
        <v>750</v>
      </c>
      <c r="CG381" s="43" t="s">
        <v>1331</v>
      </c>
      <c r="CH381" s="43" t="s">
        <v>743</v>
      </c>
      <c r="CI381" s="43" t="s">
        <v>16</v>
      </c>
      <c r="CJ381" s="45" t="s">
        <v>17</v>
      </c>
      <c r="CK381" s="23" t="s">
        <v>18</v>
      </c>
      <c r="CL381" s="58" t="s">
        <v>18</v>
      </c>
      <c r="CM381" s="24">
        <v>0.390625</v>
      </c>
      <c r="CN381" s="25">
        <v>0.3906</v>
      </c>
      <c r="CO381" s="26">
        <v>9.92</v>
      </c>
      <c r="CP381" s="27">
        <v>9.375E-2</v>
      </c>
      <c r="CQ381" s="21" t="s">
        <v>601</v>
      </c>
    </row>
    <row r="382" spans="79:95" ht="15" customHeight="1" x14ac:dyDescent="0.2">
      <c r="CA382" s="14" t="s">
        <v>751</v>
      </c>
      <c r="CB382" s="39" t="s">
        <v>1331</v>
      </c>
      <c r="CC382" s="39" t="s">
        <v>740</v>
      </c>
      <c r="CD382" s="39" t="s">
        <v>741</v>
      </c>
      <c r="CE382" s="22" t="s">
        <v>14</v>
      </c>
      <c r="CF382" s="42" t="s">
        <v>752</v>
      </c>
      <c r="CG382" s="43" t="s">
        <v>1331</v>
      </c>
      <c r="CH382" s="43" t="s">
        <v>743</v>
      </c>
      <c r="CI382" s="43" t="s">
        <v>16</v>
      </c>
      <c r="CJ382" s="45" t="s">
        <v>17</v>
      </c>
      <c r="CK382" s="23" t="s">
        <v>18</v>
      </c>
      <c r="CL382" s="58" t="s">
        <v>18</v>
      </c>
      <c r="CM382" s="24" t="s">
        <v>19</v>
      </c>
      <c r="CN382" s="25">
        <v>0.39369999999999999</v>
      </c>
      <c r="CO382" s="26">
        <v>10</v>
      </c>
      <c r="CP382" s="27">
        <v>9.375E-2</v>
      </c>
      <c r="CQ382" s="21" t="s">
        <v>601</v>
      </c>
    </row>
    <row r="383" spans="79:95" ht="15" customHeight="1" x14ac:dyDescent="0.2">
      <c r="CA383" s="14" t="s">
        <v>753</v>
      </c>
      <c r="CB383" s="39" t="s">
        <v>1331</v>
      </c>
      <c r="CC383" s="39" t="s">
        <v>740</v>
      </c>
      <c r="CD383" s="39" t="s">
        <v>741</v>
      </c>
      <c r="CE383" s="22" t="s">
        <v>14</v>
      </c>
      <c r="CF383" s="42" t="s">
        <v>754</v>
      </c>
      <c r="CG383" s="43" t="s">
        <v>1331</v>
      </c>
      <c r="CH383" s="43" t="s">
        <v>743</v>
      </c>
      <c r="CI383" s="43" t="s">
        <v>16</v>
      </c>
      <c r="CJ383" s="45" t="s">
        <v>17</v>
      </c>
      <c r="CK383" s="23" t="s">
        <v>18</v>
      </c>
      <c r="CL383" s="58" t="s">
        <v>18</v>
      </c>
      <c r="CM383" s="24" t="s">
        <v>19</v>
      </c>
      <c r="CN383" s="25">
        <v>0.40160000000000001</v>
      </c>
      <c r="CO383" s="26">
        <v>10.199999999999999</v>
      </c>
      <c r="CP383" s="27">
        <v>9.375E-2</v>
      </c>
      <c r="CQ383" s="21" t="s">
        <v>601</v>
      </c>
    </row>
    <row r="384" spans="79:95" ht="15" customHeight="1" x14ac:dyDescent="0.2">
      <c r="CA384" s="14" t="s">
        <v>755</v>
      </c>
      <c r="CB384" s="39" t="s">
        <v>1331</v>
      </c>
      <c r="CC384" s="39" t="s">
        <v>740</v>
      </c>
      <c r="CD384" s="39" t="s">
        <v>741</v>
      </c>
      <c r="CE384" s="22" t="s">
        <v>14</v>
      </c>
      <c r="CF384" s="42" t="s">
        <v>756</v>
      </c>
      <c r="CG384" s="43" t="s">
        <v>1331</v>
      </c>
      <c r="CH384" s="43" t="s">
        <v>743</v>
      </c>
      <c r="CI384" s="43" t="s">
        <v>16</v>
      </c>
      <c r="CJ384" s="45" t="s">
        <v>17</v>
      </c>
      <c r="CK384" s="23" t="s">
        <v>18</v>
      </c>
      <c r="CL384" s="58" t="s">
        <v>18</v>
      </c>
      <c r="CM384" s="24">
        <v>0.40625</v>
      </c>
      <c r="CN384" s="25">
        <v>0.40629999999999999</v>
      </c>
      <c r="CO384" s="26">
        <v>10.32</v>
      </c>
      <c r="CP384" s="27">
        <v>9.375E-2</v>
      </c>
      <c r="CQ384" s="21" t="s">
        <v>601</v>
      </c>
    </row>
    <row r="385" spans="79:95" ht="15" customHeight="1" x14ac:dyDescent="0.2">
      <c r="CA385" s="14" t="s">
        <v>757</v>
      </c>
      <c r="CB385" s="39" t="s">
        <v>1331</v>
      </c>
      <c r="CC385" s="39" t="s">
        <v>740</v>
      </c>
      <c r="CD385" s="39" t="s">
        <v>741</v>
      </c>
      <c r="CE385" s="22" t="s">
        <v>14</v>
      </c>
      <c r="CF385" s="42" t="s">
        <v>758</v>
      </c>
      <c r="CG385" s="43" t="s">
        <v>1331</v>
      </c>
      <c r="CH385" s="43" t="s">
        <v>743</v>
      </c>
      <c r="CI385" s="43" t="s">
        <v>16</v>
      </c>
      <c r="CJ385" s="45" t="s">
        <v>17</v>
      </c>
      <c r="CK385" s="23" t="s">
        <v>18</v>
      </c>
      <c r="CL385" s="58" t="s">
        <v>18</v>
      </c>
      <c r="CM385" s="24" t="s">
        <v>19</v>
      </c>
      <c r="CN385" s="25">
        <v>0.41339999999999999</v>
      </c>
      <c r="CO385" s="26">
        <v>10.5</v>
      </c>
      <c r="CP385" s="27">
        <v>9.375E-2</v>
      </c>
      <c r="CQ385" s="21" t="s">
        <v>601</v>
      </c>
    </row>
    <row r="386" spans="79:95" ht="15" customHeight="1" x14ac:dyDescent="0.2">
      <c r="CA386" s="14" t="s">
        <v>759</v>
      </c>
      <c r="CB386" s="39" t="s">
        <v>1331</v>
      </c>
      <c r="CC386" s="39" t="s">
        <v>740</v>
      </c>
      <c r="CD386" s="39" t="s">
        <v>741</v>
      </c>
      <c r="CE386" s="22" t="s">
        <v>14</v>
      </c>
      <c r="CF386" s="42" t="s">
        <v>760</v>
      </c>
      <c r="CG386" s="43" t="s">
        <v>1331</v>
      </c>
      <c r="CH386" s="43" t="s">
        <v>743</v>
      </c>
      <c r="CI386" s="43" t="s">
        <v>16</v>
      </c>
      <c r="CJ386" s="45" t="s">
        <v>17</v>
      </c>
      <c r="CK386" s="23" t="s">
        <v>18</v>
      </c>
      <c r="CL386" s="58" t="s">
        <v>18</v>
      </c>
      <c r="CM386" s="24">
        <v>0.421875</v>
      </c>
      <c r="CN386" s="25">
        <v>0.4219</v>
      </c>
      <c r="CO386" s="26">
        <v>10.72</v>
      </c>
      <c r="CP386" s="27">
        <v>9.375E-2</v>
      </c>
      <c r="CQ386" s="21" t="s">
        <v>601</v>
      </c>
    </row>
    <row r="387" spans="79:95" ht="15" customHeight="1" x14ac:dyDescent="0.2">
      <c r="CA387" s="14" t="s">
        <v>761</v>
      </c>
      <c r="CB387" s="39" t="s">
        <v>1331</v>
      </c>
      <c r="CC387" s="39" t="s">
        <v>740</v>
      </c>
      <c r="CD387" s="39" t="s">
        <v>741</v>
      </c>
      <c r="CE387" s="22" t="s">
        <v>14</v>
      </c>
      <c r="CF387" s="42" t="s">
        <v>762</v>
      </c>
      <c r="CG387" s="43" t="s">
        <v>1331</v>
      </c>
      <c r="CH387" s="43" t="s">
        <v>743</v>
      </c>
      <c r="CI387" s="43" t="s">
        <v>16</v>
      </c>
      <c r="CJ387" s="45" t="s">
        <v>17</v>
      </c>
      <c r="CK387" s="23" t="s">
        <v>18</v>
      </c>
      <c r="CL387" s="58" t="s">
        <v>18</v>
      </c>
      <c r="CM387" s="24" t="s">
        <v>19</v>
      </c>
      <c r="CN387" s="25">
        <v>0.42520000000000002</v>
      </c>
      <c r="CO387" s="26">
        <v>10.8</v>
      </c>
      <c r="CP387" s="27">
        <v>9.375E-2</v>
      </c>
      <c r="CQ387" s="21" t="s">
        <v>601</v>
      </c>
    </row>
    <row r="388" spans="79:95" ht="15" customHeight="1" x14ac:dyDescent="0.2">
      <c r="CA388" s="14" t="s">
        <v>763</v>
      </c>
      <c r="CB388" s="39" t="s">
        <v>1331</v>
      </c>
      <c r="CC388" s="39" t="s">
        <v>740</v>
      </c>
      <c r="CD388" s="39" t="s">
        <v>741</v>
      </c>
      <c r="CE388" s="22" t="s">
        <v>14</v>
      </c>
      <c r="CF388" s="42" t="s">
        <v>764</v>
      </c>
      <c r="CG388" s="43" t="s">
        <v>1331</v>
      </c>
      <c r="CH388" s="43" t="s">
        <v>743</v>
      </c>
      <c r="CI388" s="43" t="s">
        <v>16</v>
      </c>
      <c r="CJ388" s="45" t="s">
        <v>17</v>
      </c>
      <c r="CK388" s="23" t="s">
        <v>18</v>
      </c>
      <c r="CL388" s="58" t="s">
        <v>18</v>
      </c>
      <c r="CM388" s="24" t="s">
        <v>19</v>
      </c>
      <c r="CN388" s="25">
        <v>0.43309999999999998</v>
      </c>
      <c r="CO388" s="26">
        <v>11</v>
      </c>
      <c r="CP388" s="27">
        <v>9.375E-2</v>
      </c>
      <c r="CQ388" s="21" t="s">
        <v>601</v>
      </c>
    </row>
    <row r="389" spans="79:95" ht="15" customHeight="1" x14ac:dyDescent="0.2">
      <c r="CA389" s="14" t="s">
        <v>765</v>
      </c>
      <c r="CB389" s="39" t="s">
        <v>1331</v>
      </c>
      <c r="CC389" s="39" t="s">
        <v>740</v>
      </c>
      <c r="CD389" s="39" t="s">
        <v>741</v>
      </c>
      <c r="CE389" s="22" t="s">
        <v>14</v>
      </c>
      <c r="CF389" s="42" t="s">
        <v>766</v>
      </c>
      <c r="CG389" s="43" t="s">
        <v>1331</v>
      </c>
      <c r="CH389" s="43" t="s">
        <v>743</v>
      </c>
      <c r="CI389" s="43" t="s">
        <v>16</v>
      </c>
      <c r="CJ389" s="45" t="s">
        <v>17</v>
      </c>
      <c r="CK389" s="23" t="s">
        <v>43</v>
      </c>
      <c r="CL389" s="58" t="s">
        <v>43</v>
      </c>
      <c r="CM389" s="24">
        <v>0.4375</v>
      </c>
      <c r="CN389" s="25">
        <v>0.4375</v>
      </c>
      <c r="CO389" s="26">
        <v>11.11</v>
      </c>
      <c r="CP389" s="27">
        <v>9.375E-2</v>
      </c>
      <c r="CQ389" s="21" t="s">
        <v>601</v>
      </c>
    </row>
    <row r="390" spans="79:95" ht="15" customHeight="1" x14ac:dyDescent="0.2">
      <c r="CA390" s="14" t="s">
        <v>767</v>
      </c>
      <c r="CB390" s="39" t="s">
        <v>1331</v>
      </c>
      <c r="CC390" s="39" t="s">
        <v>740</v>
      </c>
      <c r="CD390" s="39" t="s">
        <v>741</v>
      </c>
      <c r="CE390" s="22" t="s">
        <v>14</v>
      </c>
      <c r="CF390" s="42"/>
      <c r="CG390" s="43"/>
      <c r="CH390" s="43"/>
      <c r="CI390" s="43"/>
      <c r="CJ390" s="45"/>
      <c r="CK390" s="23" t="s">
        <v>43</v>
      </c>
      <c r="CL390" s="58"/>
      <c r="CM390" s="24" t="s">
        <v>19</v>
      </c>
      <c r="CN390" s="25">
        <v>0.45100000000000001</v>
      </c>
      <c r="CO390" s="26">
        <v>11.46</v>
      </c>
      <c r="CP390" s="27">
        <v>9.375E-2</v>
      </c>
      <c r="CQ390" s="21" t="s">
        <v>45</v>
      </c>
    </row>
    <row r="391" spans="79:95" ht="15" customHeight="1" x14ac:dyDescent="0.2">
      <c r="CA391" s="14" t="s">
        <v>768</v>
      </c>
      <c r="CB391" s="39" t="s">
        <v>1331</v>
      </c>
      <c r="CC391" s="39" t="s">
        <v>740</v>
      </c>
      <c r="CD391" s="39" t="s">
        <v>741</v>
      </c>
      <c r="CE391" s="22" t="s">
        <v>14</v>
      </c>
      <c r="CF391" s="42" t="s">
        <v>769</v>
      </c>
      <c r="CG391" s="43" t="s">
        <v>1331</v>
      </c>
      <c r="CH391" s="43" t="s">
        <v>743</v>
      </c>
      <c r="CI391" s="43" t="s">
        <v>16</v>
      </c>
      <c r="CJ391" s="45" t="s">
        <v>17</v>
      </c>
      <c r="CK391" s="23" t="s">
        <v>43</v>
      </c>
      <c r="CL391" s="58" t="s">
        <v>43</v>
      </c>
      <c r="CM391" s="24" t="s">
        <v>19</v>
      </c>
      <c r="CN391" s="25">
        <v>0.45279999999999998</v>
      </c>
      <c r="CO391" s="26">
        <v>11.5</v>
      </c>
      <c r="CP391" s="27">
        <v>9.375E-2</v>
      </c>
      <c r="CQ391" s="21" t="s">
        <v>601</v>
      </c>
    </row>
    <row r="392" spans="79:95" ht="15" customHeight="1" x14ac:dyDescent="0.2">
      <c r="CA392" s="14" t="s">
        <v>770</v>
      </c>
      <c r="CB392" s="39" t="s">
        <v>1331</v>
      </c>
      <c r="CC392" s="39" t="s">
        <v>740</v>
      </c>
      <c r="CD392" s="39" t="s">
        <v>741</v>
      </c>
      <c r="CE392" s="22" t="s">
        <v>14</v>
      </c>
      <c r="CF392" s="42" t="s">
        <v>771</v>
      </c>
      <c r="CG392" s="43" t="s">
        <v>1331</v>
      </c>
      <c r="CH392" s="43" t="s">
        <v>743</v>
      </c>
      <c r="CI392" s="43" t="s">
        <v>16</v>
      </c>
      <c r="CJ392" s="45" t="s">
        <v>17</v>
      </c>
      <c r="CK392" s="23" t="s">
        <v>43</v>
      </c>
      <c r="CL392" s="58" t="s">
        <v>43</v>
      </c>
      <c r="CM392" s="24">
        <v>0.453125</v>
      </c>
      <c r="CN392" s="25">
        <v>0.4531</v>
      </c>
      <c r="CO392" s="26">
        <v>11.51</v>
      </c>
      <c r="CP392" s="27">
        <v>9.375E-2</v>
      </c>
      <c r="CQ392" s="21" t="s">
        <v>601</v>
      </c>
    </row>
    <row r="393" spans="79:95" ht="15" customHeight="1" x14ac:dyDescent="0.2">
      <c r="CA393" s="14" t="s">
        <v>772</v>
      </c>
      <c r="CB393" s="39" t="s">
        <v>1331</v>
      </c>
      <c r="CC393" s="39" t="s">
        <v>740</v>
      </c>
      <c r="CD393" s="39" t="s">
        <v>741</v>
      </c>
      <c r="CE393" s="22" t="s">
        <v>14</v>
      </c>
      <c r="CF393" s="42" t="s">
        <v>773</v>
      </c>
      <c r="CG393" s="43" t="s">
        <v>1331</v>
      </c>
      <c r="CH393" s="43" t="s">
        <v>743</v>
      </c>
      <c r="CI393" s="43" t="s">
        <v>16</v>
      </c>
      <c r="CJ393" s="45" t="s">
        <v>17</v>
      </c>
      <c r="CK393" s="23" t="s">
        <v>43</v>
      </c>
      <c r="CL393" s="58" t="s">
        <v>43</v>
      </c>
      <c r="CM393" s="24">
        <v>0.46875</v>
      </c>
      <c r="CN393" s="25">
        <v>0.46879999999999999</v>
      </c>
      <c r="CO393" s="26">
        <v>11.91</v>
      </c>
      <c r="CP393" s="27">
        <v>9.375E-2</v>
      </c>
      <c r="CQ393" s="21" t="s">
        <v>601</v>
      </c>
    </row>
    <row r="394" spans="79:95" ht="15" customHeight="1" x14ac:dyDescent="0.2">
      <c r="CA394" s="14" t="s">
        <v>774</v>
      </c>
      <c r="CB394" s="39" t="s">
        <v>1331</v>
      </c>
      <c r="CC394" s="39" t="s">
        <v>740</v>
      </c>
      <c r="CD394" s="39" t="s">
        <v>741</v>
      </c>
      <c r="CE394" s="22" t="s">
        <v>14</v>
      </c>
      <c r="CF394" s="42" t="s">
        <v>775</v>
      </c>
      <c r="CG394" s="43" t="s">
        <v>1331</v>
      </c>
      <c r="CH394" s="43" t="s">
        <v>743</v>
      </c>
      <c r="CI394" s="43" t="s">
        <v>16</v>
      </c>
      <c r="CJ394" s="45" t="s">
        <v>17</v>
      </c>
      <c r="CK394" s="23" t="s">
        <v>43</v>
      </c>
      <c r="CL394" s="58" t="s">
        <v>43</v>
      </c>
      <c r="CM394" s="24" t="s">
        <v>19</v>
      </c>
      <c r="CN394" s="25">
        <v>0.47239999999999999</v>
      </c>
      <c r="CO394" s="26">
        <v>12</v>
      </c>
      <c r="CP394" s="27">
        <v>9.375E-2</v>
      </c>
      <c r="CQ394" s="21" t="s">
        <v>601</v>
      </c>
    </row>
    <row r="395" spans="79:95" ht="15" customHeight="1" x14ac:dyDescent="0.2">
      <c r="CA395" s="14" t="s">
        <v>776</v>
      </c>
      <c r="CB395" s="39" t="s">
        <v>1331</v>
      </c>
      <c r="CC395" s="39" t="s">
        <v>740</v>
      </c>
      <c r="CD395" s="39" t="s">
        <v>741</v>
      </c>
      <c r="CE395" s="22" t="s">
        <v>14</v>
      </c>
      <c r="CF395" s="42" t="s">
        <v>777</v>
      </c>
      <c r="CG395" s="43" t="s">
        <v>1331</v>
      </c>
      <c r="CH395" s="43" t="s">
        <v>743</v>
      </c>
      <c r="CI395" s="43" t="s">
        <v>16</v>
      </c>
      <c r="CJ395" s="45" t="s">
        <v>17</v>
      </c>
      <c r="CK395" s="23" t="s">
        <v>43</v>
      </c>
      <c r="CL395" s="58" t="s">
        <v>43</v>
      </c>
      <c r="CM395" s="24">
        <v>0.484375</v>
      </c>
      <c r="CN395" s="25">
        <v>0.4844</v>
      </c>
      <c r="CO395" s="26">
        <v>12.3</v>
      </c>
      <c r="CP395" s="27">
        <v>9.375E-2</v>
      </c>
      <c r="CQ395" s="21" t="s">
        <v>601</v>
      </c>
    </row>
    <row r="396" spans="79:95" ht="15" customHeight="1" x14ac:dyDescent="0.2">
      <c r="CA396" s="14" t="s">
        <v>778</v>
      </c>
      <c r="CB396" s="39" t="s">
        <v>1331</v>
      </c>
      <c r="CC396" s="39" t="s">
        <v>740</v>
      </c>
      <c r="CD396" s="39" t="s">
        <v>741</v>
      </c>
      <c r="CE396" s="22" t="s">
        <v>14</v>
      </c>
      <c r="CF396" s="42" t="s">
        <v>779</v>
      </c>
      <c r="CG396" s="43" t="s">
        <v>1331</v>
      </c>
      <c r="CH396" s="43" t="s">
        <v>743</v>
      </c>
      <c r="CI396" s="43" t="s">
        <v>16</v>
      </c>
      <c r="CJ396" s="45" t="s">
        <v>17</v>
      </c>
      <c r="CK396" s="23" t="s">
        <v>43</v>
      </c>
      <c r="CL396" s="58" t="s">
        <v>43</v>
      </c>
      <c r="CM396" s="24" t="s">
        <v>19</v>
      </c>
      <c r="CN396" s="25">
        <v>0.49209999999999998</v>
      </c>
      <c r="CO396" s="26">
        <v>12.5</v>
      </c>
      <c r="CP396" s="27">
        <v>9.375E-2</v>
      </c>
      <c r="CQ396" s="21" t="s">
        <v>601</v>
      </c>
    </row>
    <row r="397" spans="79:95" ht="15" customHeight="1" x14ac:dyDescent="0.2">
      <c r="CA397" s="14" t="s">
        <v>780</v>
      </c>
      <c r="CB397" s="39" t="s">
        <v>1331</v>
      </c>
      <c r="CC397" s="39" t="s">
        <v>740</v>
      </c>
      <c r="CD397" s="39" t="s">
        <v>741</v>
      </c>
      <c r="CE397" s="22" t="s">
        <v>14</v>
      </c>
      <c r="CF397" s="42" t="s">
        <v>781</v>
      </c>
      <c r="CG397" s="43" t="s">
        <v>1331</v>
      </c>
      <c r="CH397" s="43" t="s">
        <v>743</v>
      </c>
      <c r="CI397" s="43" t="s">
        <v>16</v>
      </c>
      <c r="CJ397" s="45" t="s">
        <v>17</v>
      </c>
      <c r="CK397" s="23" t="s">
        <v>43</v>
      </c>
      <c r="CL397" s="58" t="s">
        <v>43</v>
      </c>
      <c r="CM397" s="24">
        <v>0.5</v>
      </c>
      <c r="CN397" s="25">
        <v>0.5</v>
      </c>
      <c r="CO397" s="26">
        <v>12.7</v>
      </c>
      <c r="CP397" s="27">
        <v>9.375E-2</v>
      </c>
      <c r="CQ397" s="21" t="s">
        <v>601</v>
      </c>
    </row>
    <row r="398" spans="79:95" ht="15" customHeight="1" x14ac:dyDescent="0.2">
      <c r="CA398" s="14" t="s">
        <v>782</v>
      </c>
      <c r="CB398" s="39" t="s">
        <v>1331</v>
      </c>
      <c r="CC398" s="39" t="s">
        <v>740</v>
      </c>
      <c r="CD398" s="39" t="s">
        <v>741</v>
      </c>
      <c r="CE398" s="22" t="s">
        <v>14</v>
      </c>
      <c r="CF398" s="42"/>
      <c r="CG398" s="43"/>
      <c r="CH398" s="43"/>
      <c r="CI398" s="43"/>
      <c r="CJ398" s="45"/>
      <c r="CK398" s="23" t="s">
        <v>43</v>
      </c>
      <c r="CL398" s="58"/>
      <c r="CM398" s="24" t="s">
        <v>19</v>
      </c>
      <c r="CN398" s="25">
        <v>0.50600000000000001</v>
      </c>
      <c r="CO398" s="26">
        <v>12.85</v>
      </c>
      <c r="CP398" s="27">
        <v>9.375E-2</v>
      </c>
      <c r="CQ398" s="21" t="s">
        <v>45</v>
      </c>
    </row>
    <row r="399" spans="79:95" ht="15" customHeight="1" x14ac:dyDescent="0.2">
      <c r="CA399" s="14" t="s">
        <v>783</v>
      </c>
      <c r="CB399" s="39" t="s">
        <v>1331</v>
      </c>
      <c r="CC399" s="39" t="s">
        <v>740</v>
      </c>
      <c r="CD399" s="39" t="s">
        <v>741</v>
      </c>
      <c r="CE399" s="22" t="s">
        <v>14</v>
      </c>
      <c r="CF399" s="42"/>
      <c r="CG399" s="43"/>
      <c r="CH399" s="43"/>
      <c r="CI399" s="43"/>
      <c r="CJ399" s="45"/>
      <c r="CK399" s="23" t="s">
        <v>43</v>
      </c>
      <c r="CL399" s="58"/>
      <c r="CM399" s="24" t="s">
        <v>19</v>
      </c>
      <c r="CN399" s="25">
        <v>0.51</v>
      </c>
      <c r="CO399" s="26">
        <v>12.95</v>
      </c>
      <c r="CP399" s="27">
        <v>9.375E-2</v>
      </c>
      <c r="CQ399" s="21" t="s">
        <v>45</v>
      </c>
    </row>
    <row r="400" spans="79:95" ht="15" customHeight="1" x14ac:dyDescent="0.2">
      <c r="CA400" s="14" t="s">
        <v>784</v>
      </c>
      <c r="CB400" s="39" t="s">
        <v>1331</v>
      </c>
      <c r="CC400" s="39" t="s">
        <v>740</v>
      </c>
      <c r="CD400" s="39" t="s">
        <v>741</v>
      </c>
      <c r="CE400" s="22" t="s">
        <v>14</v>
      </c>
      <c r="CF400" s="42" t="s">
        <v>785</v>
      </c>
      <c r="CG400" s="43" t="s">
        <v>1331</v>
      </c>
      <c r="CH400" s="43" t="s">
        <v>743</v>
      </c>
      <c r="CI400" s="43" t="s">
        <v>16</v>
      </c>
      <c r="CJ400" s="45" t="s">
        <v>17</v>
      </c>
      <c r="CK400" s="23">
        <v>0</v>
      </c>
      <c r="CL400" s="58">
        <v>0</v>
      </c>
      <c r="CM400" s="24" t="s">
        <v>19</v>
      </c>
      <c r="CN400" s="25">
        <v>0.51180000000000003</v>
      </c>
      <c r="CO400" s="26">
        <v>13</v>
      </c>
      <c r="CP400" s="27">
        <v>0.125</v>
      </c>
      <c r="CQ400" s="21" t="s">
        <v>601</v>
      </c>
    </row>
    <row r="401" spans="79:95" ht="15" customHeight="1" x14ac:dyDescent="0.2">
      <c r="CA401" s="14" t="s">
        <v>786</v>
      </c>
      <c r="CB401" s="39" t="s">
        <v>1331</v>
      </c>
      <c r="CC401" s="39" t="s">
        <v>740</v>
      </c>
      <c r="CD401" s="39" t="s">
        <v>741</v>
      </c>
      <c r="CE401" s="22" t="s">
        <v>14</v>
      </c>
      <c r="CF401" s="42" t="s">
        <v>787</v>
      </c>
      <c r="CG401" s="43" t="s">
        <v>1331</v>
      </c>
      <c r="CH401" s="43" t="s">
        <v>743</v>
      </c>
      <c r="CI401" s="43" t="s">
        <v>16</v>
      </c>
      <c r="CJ401" s="45" t="s">
        <v>17</v>
      </c>
      <c r="CK401" s="23">
        <v>0</v>
      </c>
      <c r="CL401" s="58">
        <v>0</v>
      </c>
      <c r="CM401" s="24">
        <v>0.515625</v>
      </c>
      <c r="CN401" s="25">
        <v>0.51559999999999995</v>
      </c>
      <c r="CO401" s="26">
        <v>13.1</v>
      </c>
      <c r="CP401" s="27">
        <v>0.125</v>
      </c>
      <c r="CQ401" s="21" t="s">
        <v>601</v>
      </c>
    </row>
    <row r="402" spans="79:95" ht="15" customHeight="1" x14ac:dyDescent="0.2">
      <c r="CA402" s="14" t="s">
        <v>788</v>
      </c>
      <c r="CB402" s="39" t="s">
        <v>1331</v>
      </c>
      <c r="CC402" s="39" t="s">
        <v>740</v>
      </c>
      <c r="CD402" s="39" t="s">
        <v>741</v>
      </c>
      <c r="CE402" s="22" t="s">
        <v>14</v>
      </c>
      <c r="CF402" s="42" t="s">
        <v>789</v>
      </c>
      <c r="CG402" s="43" t="s">
        <v>1331</v>
      </c>
      <c r="CH402" s="43" t="s">
        <v>743</v>
      </c>
      <c r="CI402" s="43" t="s">
        <v>16</v>
      </c>
      <c r="CJ402" s="45" t="s">
        <v>17</v>
      </c>
      <c r="CK402" s="23">
        <v>0</v>
      </c>
      <c r="CL402" s="58">
        <v>0</v>
      </c>
      <c r="CM402" s="24">
        <v>0.53125</v>
      </c>
      <c r="CN402" s="25">
        <v>0.53129999999999999</v>
      </c>
      <c r="CO402" s="26">
        <v>13.49</v>
      </c>
      <c r="CP402" s="27">
        <v>0.125</v>
      </c>
      <c r="CQ402" s="21" t="s">
        <v>601</v>
      </c>
    </row>
    <row r="403" spans="79:95" ht="15" customHeight="1" x14ac:dyDescent="0.2">
      <c r="CA403" s="14" t="s">
        <v>790</v>
      </c>
      <c r="CB403" s="39" t="s">
        <v>1331</v>
      </c>
      <c r="CC403" s="39" t="s">
        <v>740</v>
      </c>
      <c r="CD403" s="39" t="s">
        <v>741</v>
      </c>
      <c r="CE403" s="22" t="s">
        <v>14</v>
      </c>
      <c r="CF403" s="42" t="s">
        <v>791</v>
      </c>
      <c r="CG403" s="43" t="s">
        <v>1331</v>
      </c>
      <c r="CH403" s="43" t="s">
        <v>743</v>
      </c>
      <c r="CI403" s="43" t="s">
        <v>16</v>
      </c>
      <c r="CJ403" s="45" t="s">
        <v>17</v>
      </c>
      <c r="CK403" s="23">
        <v>0</v>
      </c>
      <c r="CL403" s="58">
        <v>0</v>
      </c>
      <c r="CM403" s="24" t="s">
        <v>19</v>
      </c>
      <c r="CN403" s="25">
        <v>0.53149999999999997</v>
      </c>
      <c r="CO403" s="26">
        <v>13.5</v>
      </c>
      <c r="CP403" s="27">
        <v>0.125</v>
      </c>
      <c r="CQ403" s="21" t="s">
        <v>601</v>
      </c>
    </row>
    <row r="404" spans="79:95" ht="15" customHeight="1" x14ac:dyDescent="0.2">
      <c r="CA404" s="14" t="s">
        <v>792</v>
      </c>
      <c r="CB404" s="39" t="s">
        <v>1331</v>
      </c>
      <c r="CC404" s="39" t="s">
        <v>740</v>
      </c>
      <c r="CD404" s="39" t="s">
        <v>741</v>
      </c>
      <c r="CE404" s="22" t="s">
        <v>14</v>
      </c>
      <c r="CF404" s="42"/>
      <c r="CG404" s="43"/>
      <c r="CH404" s="43"/>
      <c r="CI404" s="43"/>
      <c r="CJ404" s="45"/>
      <c r="CK404" s="23">
        <v>0</v>
      </c>
      <c r="CL404" s="58"/>
      <c r="CM404" s="24">
        <v>0.546875</v>
      </c>
      <c r="CN404" s="25">
        <v>0.54690000000000005</v>
      </c>
      <c r="CO404" s="26">
        <v>13.89</v>
      </c>
      <c r="CP404" s="27">
        <v>0.125</v>
      </c>
      <c r="CQ404" s="21" t="s">
        <v>45</v>
      </c>
    </row>
    <row r="405" spans="79:95" ht="15" customHeight="1" x14ac:dyDescent="0.2">
      <c r="CA405" s="14" t="s">
        <v>793</v>
      </c>
      <c r="CB405" s="39" t="s">
        <v>1331</v>
      </c>
      <c r="CC405" s="39" t="s">
        <v>740</v>
      </c>
      <c r="CD405" s="39" t="s">
        <v>741</v>
      </c>
      <c r="CE405" s="22" t="s">
        <v>14</v>
      </c>
      <c r="CF405" s="42" t="s">
        <v>794</v>
      </c>
      <c r="CG405" s="43" t="s">
        <v>1331</v>
      </c>
      <c r="CH405" s="43" t="s">
        <v>743</v>
      </c>
      <c r="CI405" s="43" t="s">
        <v>16</v>
      </c>
      <c r="CJ405" s="45" t="s">
        <v>17</v>
      </c>
      <c r="CK405" s="23">
        <v>0</v>
      </c>
      <c r="CL405" s="58">
        <v>0</v>
      </c>
      <c r="CM405" s="24" t="s">
        <v>19</v>
      </c>
      <c r="CN405" s="25">
        <v>0.55120000000000002</v>
      </c>
      <c r="CO405" s="26">
        <v>14</v>
      </c>
      <c r="CP405" s="27">
        <v>0.125</v>
      </c>
      <c r="CQ405" s="21" t="s">
        <v>601</v>
      </c>
    </row>
    <row r="406" spans="79:95" ht="15" customHeight="1" x14ac:dyDescent="0.2">
      <c r="CA406" s="14" t="s">
        <v>795</v>
      </c>
      <c r="CB406" s="39" t="s">
        <v>1331</v>
      </c>
      <c r="CC406" s="39" t="s">
        <v>740</v>
      </c>
      <c r="CD406" s="39" t="s">
        <v>741</v>
      </c>
      <c r="CE406" s="22" t="s">
        <v>14</v>
      </c>
      <c r="CF406" s="42" t="s">
        <v>796</v>
      </c>
      <c r="CG406" s="43" t="s">
        <v>1331</v>
      </c>
      <c r="CH406" s="43" t="s">
        <v>743</v>
      </c>
      <c r="CI406" s="43" t="s">
        <v>16</v>
      </c>
      <c r="CJ406" s="45" t="s">
        <v>17</v>
      </c>
      <c r="CK406" s="23">
        <v>0</v>
      </c>
      <c r="CL406" s="58">
        <v>0</v>
      </c>
      <c r="CM406" s="24">
        <v>0.53125</v>
      </c>
      <c r="CN406" s="25">
        <v>0.5625</v>
      </c>
      <c r="CO406" s="26">
        <v>14.29</v>
      </c>
      <c r="CP406" s="27">
        <v>0.125</v>
      </c>
      <c r="CQ406" s="21" t="s">
        <v>601</v>
      </c>
    </row>
    <row r="407" spans="79:95" ht="15" customHeight="1" x14ac:dyDescent="0.2">
      <c r="CA407" s="14" t="s">
        <v>797</v>
      </c>
      <c r="CB407" s="39" t="s">
        <v>1331</v>
      </c>
      <c r="CC407" s="39" t="s">
        <v>740</v>
      </c>
      <c r="CD407" s="39" t="s">
        <v>741</v>
      </c>
      <c r="CE407" s="22" t="s">
        <v>14</v>
      </c>
      <c r="CF407" s="42" t="s">
        <v>798</v>
      </c>
      <c r="CG407" s="43" t="s">
        <v>1331</v>
      </c>
      <c r="CH407" s="43" t="s">
        <v>743</v>
      </c>
      <c r="CI407" s="43" t="s">
        <v>16</v>
      </c>
      <c r="CJ407" s="45" t="s">
        <v>17</v>
      </c>
      <c r="CK407" s="23">
        <v>0</v>
      </c>
      <c r="CL407" s="58">
        <v>0</v>
      </c>
      <c r="CM407" s="24" t="s">
        <v>19</v>
      </c>
      <c r="CN407" s="25">
        <v>0.57089999999999996</v>
      </c>
      <c r="CO407" s="26">
        <v>14.5</v>
      </c>
      <c r="CP407" s="27">
        <v>0.125</v>
      </c>
      <c r="CQ407" s="21" t="s">
        <v>601</v>
      </c>
    </row>
    <row r="408" spans="79:95" ht="15" customHeight="1" x14ac:dyDescent="0.2">
      <c r="CA408" s="14" t="s">
        <v>799</v>
      </c>
      <c r="CB408" s="39" t="s">
        <v>1331</v>
      </c>
      <c r="CC408" s="39" t="s">
        <v>740</v>
      </c>
      <c r="CD408" s="39" t="s">
        <v>741</v>
      </c>
      <c r="CE408" s="22" t="s">
        <v>14</v>
      </c>
      <c r="CF408" s="42" t="s">
        <v>800</v>
      </c>
      <c r="CG408" s="43" t="s">
        <v>1331</v>
      </c>
      <c r="CH408" s="43" t="s">
        <v>743</v>
      </c>
      <c r="CI408" s="43" t="s">
        <v>16</v>
      </c>
      <c r="CJ408" s="45" t="s">
        <v>17</v>
      </c>
      <c r="CK408" s="23">
        <v>0</v>
      </c>
      <c r="CL408" s="58">
        <v>0</v>
      </c>
      <c r="CM408" s="24">
        <v>0.578125</v>
      </c>
      <c r="CN408" s="25">
        <v>0.57809999999999995</v>
      </c>
      <c r="CO408" s="26">
        <v>14.68</v>
      </c>
      <c r="CP408" s="27">
        <v>0.125</v>
      </c>
      <c r="CQ408" s="21" t="s">
        <v>601</v>
      </c>
    </row>
    <row r="409" spans="79:95" ht="15" customHeight="1" x14ac:dyDescent="0.2">
      <c r="CA409" s="14" t="s">
        <v>801</v>
      </c>
      <c r="CB409" s="39" t="s">
        <v>1331</v>
      </c>
      <c r="CC409" s="39" t="s">
        <v>740</v>
      </c>
      <c r="CD409" s="39" t="s">
        <v>741</v>
      </c>
      <c r="CE409" s="22" t="s">
        <v>14</v>
      </c>
      <c r="CF409" s="42" t="s">
        <v>802</v>
      </c>
      <c r="CG409" s="43" t="s">
        <v>1331</v>
      </c>
      <c r="CH409" s="43" t="s">
        <v>743</v>
      </c>
      <c r="CI409" s="43" t="s">
        <v>16</v>
      </c>
      <c r="CJ409" s="45" t="s">
        <v>17</v>
      </c>
      <c r="CK409" s="23">
        <v>0</v>
      </c>
      <c r="CL409" s="58">
        <v>0</v>
      </c>
      <c r="CM409" s="24" t="s">
        <v>19</v>
      </c>
      <c r="CN409" s="25">
        <v>0.59060000000000001</v>
      </c>
      <c r="CO409" s="26">
        <v>15</v>
      </c>
      <c r="CP409" s="27">
        <v>0.125</v>
      </c>
      <c r="CQ409" s="21" t="s">
        <v>601</v>
      </c>
    </row>
    <row r="410" spans="79:95" ht="15" customHeight="1" x14ac:dyDescent="0.2">
      <c r="CA410" s="14" t="s">
        <v>803</v>
      </c>
      <c r="CB410" s="39" t="s">
        <v>1331</v>
      </c>
      <c r="CC410" s="39" t="s">
        <v>740</v>
      </c>
      <c r="CD410" s="39" t="s">
        <v>741</v>
      </c>
      <c r="CE410" s="22" t="s">
        <v>14</v>
      </c>
      <c r="CF410" s="42" t="s">
        <v>804</v>
      </c>
      <c r="CG410" s="43" t="s">
        <v>1331</v>
      </c>
      <c r="CH410" s="43" t="s">
        <v>743</v>
      </c>
      <c r="CI410" s="43" t="s">
        <v>16</v>
      </c>
      <c r="CJ410" s="45" t="s">
        <v>17</v>
      </c>
      <c r="CK410" s="23">
        <v>0</v>
      </c>
      <c r="CL410" s="58">
        <v>0</v>
      </c>
      <c r="CM410" s="24">
        <v>0.59375</v>
      </c>
      <c r="CN410" s="25">
        <v>0.59379999999999999</v>
      </c>
      <c r="CO410" s="26">
        <v>15.08</v>
      </c>
      <c r="CP410" s="27">
        <v>0.125</v>
      </c>
      <c r="CQ410" s="21" t="s">
        <v>601</v>
      </c>
    </row>
    <row r="411" spans="79:95" ht="15" customHeight="1" x14ac:dyDescent="0.2">
      <c r="CA411" s="14" t="s">
        <v>805</v>
      </c>
      <c r="CB411" s="39" t="s">
        <v>1331</v>
      </c>
      <c r="CC411" s="39" t="s">
        <v>740</v>
      </c>
      <c r="CD411" s="39" t="s">
        <v>741</v>
      </c>
      <c r="CE411" s="22" t="s">
        <v>14</v>
      </c>
      <c r="CF411" s="42" t="s">
        <v>806</v>
      </c>
      <c r="CG411" s="43" t="s">
        <v>1331</v>
      </c>
      <c r="CH411" s="43" t="s">
        <v>743</v>
      </c>
      <c r="CI411" s="43" t="s">
        <v>16</v>
      </c>
      <c r="CJ411" s="45" t="s">
        <v>17</v>
      </c>
      <c r="CK411" s="23">
        <v>0.5</v>
      </c>
      <c r="CL411" s="58">
        <v>0.5</v>
      </c>
      <c r="CM411" s="24">
        <v>0.609375</v>
      </c>
      <c r="CN411" s="25">
        <v>0.60940000000000005</v>
      </c>
      <c r="CO411" s="26">
        <v>15.48</v>
      </c>
      <c r="CP411" s="27">
        <v>0.125</v>
      </c>
      <c r="CQ411" s="21" t="s">
        <v>601</v>
      </c>
    </row>
    <row r="412" spans="79:95" ht="15" customHeight="1" x14ac:dyDescent="0.2">
      <c r="CA412" s="14" t="s">
        <v>807</v>
      </c>
      <c r="CB412" s="39" t="s">
        <v>1331</v>
      </c>
      <c r="CC412" s="39" t="s">
        <v>740</v>
      </c>
      <c r="CD412" s="39" t="s">
        <v>741</v>
      </c>
      <c r="CE412" s="22" t="s">
        <v>14</v>
      </c>
      <c r="CF412" s="42" t="s">
        <v>808</v>
      </c>
      <c r="CG412" s="43" t="s">
        <v>1331</v>
      </c>
      <c r="CH412" s="43" t="s">
        <v>743</v>
      </c>
      <c r="CI412" s="43" t="s">
        <v>16</v>
      </c>
      <c r="CJ412" s="45" t="s">
        <v>17</v>
      </c>
      <c r="CK412" s="23">
        <v>0.5</v>
      </c>
      <c r="CL412" s="58">
        <v>0.5</v>
      </c>
      <c r="CM412" s="24" t="s">
        <v>19</v>
      </c>
      <c r="CN412" s="25">
        <v>0.61019999999999996</v>
      </c>
      <c r="CO412" s="26">
        <v>15.5</v>
      </c>
      <c r="CP412" s="27">
        <v>0.125</v>
      </c>
      <c r="CQ412" s="21" t="s">
        <v>601</v>
      </c>
    </row>
    <row r="413" spans="79:95" ht="15" customHeight="1" x14ac:dyDescent="0.2">
      <c r="CA413" s="14" t="s">
        <v>809</v>
      </c>
      <c r="CB413" s="39" t="s">
        <v>1331</v>
      </c>
      <c r="CC413" s="39" t="s">
        <v>740</v>
      </c>
      <c r="CD413" s="39" t="s">
        <v>741</v>
      </c>
      <c r="CE413" s="22" t="s">
        <v>14</v>
      </c>
      <c r="CF413" s="42" t="s">
        <v>810</v>
      </c>
      <c r="CG413" s="43" t="s">
        <v>1331</v>
      </c>
      <c r="CH413" s="43" t="s">
        <v>743</v>
      </c>
      <c r="CI413" s="43" t="s">
        <v>16</v>
      </c>
      <c r="CJ413" s="45" t="s">
        <v>17</v>
      </c>
      <c r="CK413" s="23">
        <v>0.5</v>
      </c>
      <c r="CL413" s="58">
        <v>0.5</v>
      </c>
      <c r="CM413" s="24">
        <v>0.625</v>
      </c>
      <c r="CN413" s="25">
        <v>0.625</v>
      </c>
      <c r="CO413" s="26">
        <v>15.88</v>
      </c>
      <c r="CP413" s="27">
        <v>0.125</v>
      </c>
      <c r="CQ413" s="21" t="s">
        <v>601</v>
      </c>
    </row>
    <row r="414" spans="79:95" ht="15" customHeight="1" x14ac:dyDescent="0.2">
      <c r="CA414" s="14" t="s">
        <v>811</v>
      </c>
      <c r="CB414" s="39" t="s">
        <v>1331</v>
      </c>
      <c r="CC414" s="39" t="s">
        <v>740</v>
      </c>
      <c r="CD414" s="39" t="s">
        <v>741</v>
      </c>
      <c r="CE414" s="22" t="s">
        <v>14</v>
      </c>
      <c r="CF414" s="42" t="s">
        <v>812</v>
      </c>
      <c r="CG414" s="43" t="s">
        <v>1331</v>
      </c>
      <c r="CH414" s="43" t="s">
        <v>743</v>
      </c>
      <c r="CI414" s="43" t="s">
        <v>16</v>
      </c>
      <c r="CJ414" s="45" t="s">
        <v>17</v>
      </c>
      <c r="CK414" s="23">
        <v>0.5</v>
      </c>
      <c r="CL414" s="58">
        <v>0.5</v>
      </c>
      <c r="CM414" s="24" t="s">
        <v>19</v>
      </c>
      <c r="CN414" s="25">
        <v>0.62990000000000002</v>
      </c>
      <c r="CO414" s="26">
        <v>16</v>
      </c>
      <c r="CP414" s="27">
        <v>0.125</v>
      </c>
      <c r="CQ414" s="21" t="s">
        <v>601</v>
      </c>
    </row>
    <row r="415" spans="79:95" ht="15" customHeight="1" x14ac:dyDescent="0.2">
      <c r="CA415" s="14" t="s">
        <v>813</v>
      </c>
      <c r="CB415" s="39" t="s">
        <v>1331</v>
      </c>
      <c r="CC415" s="39" t="s">
        <v>740</v>
      </c>
      <c r="CD415" s="39" t="s">
        <v>741</v>
      </c>
      <c r="CE415" s="22" t="s">
        <v>14</v>
      </c>
      <c r="CF415" s="42" t="s">
        <v>814</v>
      </c>
      <c r="CG415" s="43" t="s">
        <v>1331</v>
      </c>
      <c r="CH415" s="43" t="s">
        <v>743</v>
      </c>
      <c r="CI415" s="43" t="s">
        <v>16</v>
      </c>
      <c r="CJ415" s="45" t="s">
        <v>17</v>
      </c>
      <c r="CK415" s="23">
        <v>0.5</v>
      </c>
      <c r="CL415" s="58">
        <v>0.5</v>
      </c>
      <c r="CM415" s="24">
        <v>0.640625</v>
      </c>
      <c r="CN415" s="25">
        <v>0.64059999999999995</v>
      </c>
      <c r="CO415" s="26">
        <v>16.27</v>
      </c>
      <c r="CP415" s="27">
        <v>0.125</v>
      </c>
      <c r="CQ415" s="21" t="s">
        <v>601</v>
      </c>
    </row>
    <row r="416" spans="79:95" ht="15" customHeight="1" x14ac:dyDescent="0.2">
      <c r="CA416" s="14" t="s">
        <v>815</v>
      </c>
      <c r="CB416" s="39" t="s">
        <v>1331</v>
      </c>
      <c r="CC416" s="39" t="s">
        <v>740</v>
      </c>
      <c r="CD416" s="39" t="s">
        <v>741</v>
      </c>
      <c r="CE416" s="22" t="s">
        <v>14</v>
      </c>
      <c r="CF416" s="42" t="s">
        <v>816</v>
      </c>
      <c r="CG416" s="43" t="s">
        <v>1331</v>
      </c>
      <c r="CH416" s="43" t="s">
        <v>743</v>
      </c>
      <c r="CI416" s="43" t="s">
        <v>16</v>
      </c>
      <c r="CJ416" s="45" t="s">
        <v>17</v>
      </c>
      <c r="CK416" s="23">
        <v>0.5</v>
      </c>
      <c r="CL416" s="58">
        <v>0.5</v>
      </c>
      <c r="CM416" s="24" t="s">
        <v>19</v>
      </c>
      <c r="CN416" s="25">
        <v>0.64959999999999996</v>
      </c>
      <c r="CO416" s="26">
        <v>16.5</v>
      </c>
      <c r="CP416" s="27">
        <v>0.125</v>
      </c>
      <c r="CQ416" s="21" t="s">
        <v>601</v>
      </c>
    </row>
    <row r="417" spans="79:95" ht="15" customHeight="1" x14ac:dyDescent="0.2">
      <c r="CA417" s="14" t="s">
        <v>817</v>
      </c>
      <c r="CB417" s="39" t="s">
        <v>1331</v>
      </c>
      <c r="CC417" s="39" t="s">
        <v>740</v>
      </c>
      <c r="CD417" s="39" t="s">
        <v>741</v>
      </c>
      <c r="CE417" s="22" t="s">
        <v>14</v>
      </c>
      <c r="CF417" s="42" t="s">
        <v>818</v>
      </c>
      <c r="CG417" s="43" t="s">
        <v>1331</v>
      </c>
      <c r="CH417" s="43" t="s">
        <v>743</v>
      </c>
      <c r="CI417" s="43" t="s">
        <v>16</v>
      </c>
      <c r="CJ417" s="45" t="s">
        <v>17</v>
      </c>
      <c r="CK417" s="23">
        <v>0.5</v>
      </c>
      <c r="CL417" s="58">
        <v>0.5</v>
      </c>
      <c r="CM417" s="24">
        <v>0.65625</v>
      </c>
      <c r="CN417" s="25">
        <v>0.65629999999999999</v>
      </c>
      <c r="CO417" s="26">
        <v>16.670000000000002</v>
      </c>
      <c r="CP417" s="27">
        <v>0.125</v>
      </c>
      <c r="CQ417" s="21" t="s">
        <v>601</v>
      </c>
    </row>
    <row r="418" spans="79:95" ht="15" customHeight="1" x14ac:dyDescent="0.2">
      <c r="CA418" s="14" t="s">
        <v>819</v>
      </c>
      <c r="CB418" s="39" t="s">
        <v>1331</v>
      </c>
      <c r="CC418" s="39" t="s">
        <v>740</v>
      </c>
      <c r="CD418" s="39" t="s">
        <v>741</v>
      </c>
      <c r="CE418" s="22" t="s">
        <v>14</v>
      </c>
      <c r="CF418" s="42" t="s">
        <v>820</v>
      </c>
      <c r="CG418" s="43" t="s">
        <v>1331</v>
      </c>
      <c r="CH418" s="43" t="s">
        <v>743</v>
      </c>
      <c r="CI418" s="43" t="s">
        <v>16</v>
      </c>
      <c r="CJ418" s="45" t="s">
        <v>17</v>
      </c>
      <c r="CK418" s="23">
        <v>0.5</v>
      </c>
      <c r="CL418" s="58">
        <v>0.5</v>
      </c>
      <c r="CM418" s="24" t="s">
        <v>19</v>
      </c>
      <c r="CN418" s="25">
        <v>0.66930000000000001</v>
      </c>
      <c r="CO418" s="26">
        <v>17</v>
      </c>
      <c r="CP418" s="27">
        <v>0.125</v>
      </c>
      <c r="CQ418" s="21" t="s">
        <v>601</v>
      </c>
    </row>
    <row r="419" spans="79:95" ht="15" customHeight="1" x14ac:dyDescent="0.2">
      <c r="CA419" s="14" t="s">
        <v>821</v>
      </c>
      <c r="CB419" s="39" t="s">
        <v>1331</v>
      </c>
      <c r="CC419" s="39" t="s">
        <v>740</v>
      </c>
      <c r="CD419" s="39" t="s">
        <v>741</v>
      </c>
      <c r="CE419" s="22" t="s">
        <v>14</v>
      </c>
      <c r="CF419" s="42" t="s">
        <v>822</v>
      </c>
      <c r="CG419" s="43" t="s">
        <v>1331</v>
      </c>
      <c r="CH419" s="43" t="s">
        <v>743</v>
      </c>
      <c r="CI419" s="43" t="s">
        <v>16</v>
      </c>
      <c r="CJ419" s="45" t="s">
        <v>17</v>
      </c>
      <c r="CK419" s="23">
        <v>0.5</v>
      </c>
      <c r="CL419" s="58">
        <v>0.5</v>
      </c>
      <c r="CM419" s="24">
        <v>0.671875</v>
      </c>
      <c r="CN419" s="25">
        <v>0.67190000000000005</v>
      </c>
      <c r="CO419" s="26">
        <v>17.07</v>
      </c>
      <c r="CP419" s="27">
        <v>0.125</v>
      </c>
      <c r="CQ419" s="21" t="s">
        <v>601</v>
      </c>
    </row>
    <row r="420" spans="79:95" ht="15" customHeight="1" x14ac:dyDescent="0.2">
      <c r="CA420" s="14" t="s">
        <v>823</v>
      </c>
      <c r="CB420" s="39" t="s">
        <v>1331</v>
      </c>
      <c r="CC420" s="39" t="s">
        <v>740</v>
      </c>
      <c r="CD420" s="39" t="s">
        <v>741</v>
      </c>
      <c r="CE420" s="22" t="s">
        <v>14</v>
      </c>
      <c r="CF420" s="42" t="s">
        <v>824</v>
      </c>
      <c r="CG420" s="43" t="s">
        <v>1331</v>
      </c>
      <c r="CH420" s="43" t="s">
        <v>743</v>
      </c>
      <c r="CI420" s="43" t="s">
        <v>16</v>
      </c>
      <c r="CJ420" s="45" t="s">
        <v>17</v>
      </c>
      <c r="CK420" s="23">
        <v>0.5</v>
      </c>
      <c r="CL420" s="58">
        <v>0.5</v>
      </c>
      <c r="CM420" s="24">
        <v>0.6875</v>
      </c>
      <c r="CN420" s="25">
        <v>0.6875</v>
      </c>
      <c r="CO420" s="26">
        <v>17.46</v>
      </c>
      <c r="CP420" s="27">
        <v>0.125</v>
      </c>
      <c r="CQ420" s="21" t="s">
        <v>601</v>
      </c>
    </row>
    <row r="421" spans="79:95" ht="15" customHeight="1" x14ac:dyDescent="0.2">
      <c r="CA421" s="14" t="s">
        <v>825</v>
      </c>
      <c r="CB421" s="39" t="s">
        <v>1331</v>
      </c>
      <c r="CC421" s="39" t="s">
        <v>740</v>
      </c>
      <c r="CD421" s="39" t="s">
        <v>741</v>
      </c>
      <c r="CE421" s="22" t="s">
        <v>14</v>
      </c>
      <c r="CF421" s="42" t="s">
        <v>826</v>
      </c>
      <c r="CG421" s="43" t="s">
        <v>1331</v>
      </c>
      <c r="CH421" s="43" t="s">
        <v>743</v>
      </c>
      <c r="CI421" s="43" t="s">
        <v>16</v>
      </c>
      <c r="CJ421" s="45" t="s">
        <v>17</v>
      </c>
      <c r="CK421" s="23">
        <v>0.5</v>
      </c>
      <c r="CL421" s="58">
        <v>0.5</v>
      </c>
      <c r="CM421" s="24" t="s">
        <v>19</v>
      </c>
      <c r="CN421" s="25">
        <v>0.68899999999999995</v>
      </c>
      <c r="CO421" s="26">
        <v>17.5</v>
      </c>
      <c r="CP421" s="27">
        <v>0.125</v>
      </c>
      <c r="CQ421" s="21" t="s">
        <v>601</v>
      </c>
    </row>
    <row r="422" spans="79:95" ht="15" customHeight="1" x14ac:dyDescent="0.2">
      <c r="CA422" s="14" t="s">
        <v>827</v>
      </c>
      <c r="CB422" s="39" t="s">
        <v>1331</v>
      </c>
      <c r="CC422" s="39" t="s">
        <v>740</v>
      </c>
      <c r="CD422" s="39" t="s">
        <v>741</v>
      </c>
      <c r="CE422" s="22" t="s">
        <v>14</v>
      </c>
      <c r="CF422" s="42" t="s">
        <v>828</v>
      </c>
      <c r="CG422" s="43" t="s">
        <v>1331</v>
      </c>
      <c r="CH422" s="43" t="s">
        <v>743</v>
      </c>
      <c r="CI422" s="43" t="s">
        <v>16</v>
      </c>
      <c r="CJ422" s="45" t="s">
        <v>17</v>
      </c>
      <c r="CK422" s="23">
        <v>1</v>
      </c>
      <c r="CL422" s="58">
        <v>1</v>
      </c>
      <c r="CM422" s="24">
        <v>0.703125</v>
      </c>
      <c r="CN422" s="25">
        <v>0.70309999999999995</v>
      </c>
      <c r="CO422" s="26">
        <v>17.86</v>
      </c>
      <c r="CP422" s="27">
        <v>0.15625</v>
      </c>
      <c r="CQ422" s="21" t="s">
        <v>601</v>
      </c>
    </row>
    <row r="423" spans="79:95" ht="15" customHeight="1" x14ac:dyDescent="0.2">
      <c r="CA423" s="14" t="s">
        <v>829</v>
      </c>
      <c r="CB423" s="39" t="s">
        <v>1331</v>
      </c>
      <c r="CC423" s="39" t="s">
        <v>740</v>
      </c>
      <c r="CD423" s="39" t="s">
        <v>741</v>
      </c>
      <c r="CE423" s="22" t="s">
        <v>14</v>
      </c>
      <c r="CF423" s="42" t="s">
        <v>830</v>
      </c>
      <c r="CG423" s="43" t="s">
        <v>1331</v>
      </c>
      <c r="CH423" s="43" t="s">
        <v>743</v>
      </c>
      <c r="CI423" s="43" t="s">
        <v>16</v>
      </c>
      <c r="CJ423" s="45" t="s">
        <v>17</v>
      </c>
      <c r="CK423" s="23">
        <v>1</v>
      </c>
      <c r="CL423" s="58">
        <v>1</v>
      </c>
      <c r="CM423" s="24" t="s">
        <v>19</v>
      </c>
      <c r="CN423" s="25">
        <v>0.7087</v>
      </c>
      <c r="CO423" s="26">
        <v>18</v>
      </c>
      <c r="CP423" s="27">
        <v>0.15625</v>
      </c>
      <c r="CQ423" s="21" t="s">
        <v>601</v>
      </c>
    </row>
    <row r="424" spans="79:95" ht="15" customHeight="1" x14ac:dyDescent="0.2">
      <c r="CA424" s="14" t="s">
        <v>831</v>
      </c>
      <c r="CB424" s="39" t="s">
        <v>1331</v>
      </c>
      <c r="CC424" s="39" t="s">
        <v>740</v>
      </c>
      <c r="CD424" s="39" t="s">
        <v>741</v>
      </c>
      <c r="CE424" s="22" t="s">
        <v>14</v>
      </c>
      <c r="CF424" s="42" t="s">
        <v>832</v>
      </c>
      <c r="CG424" s="43" t="s">
        <v>1331</v>
      </c>
      <c r="CH424" s="43" t="s">
        <v>743</v>
      </c>
      <c r="CI424" s="43" t="s">
        <v>16</v>
      </c>
      <c r="CJ424" s="45" t="s">
        <v>17</v>
      </c>
      <c r="CK424" s="23">
        <v>1</v>
      </c>
      <c r="CL424" s="58">
        <v>1</v>
      </c>
      <c r="CM424" s="24">
        <v>0.71875</v>
      </c>
      <c r="CN424" s="25">
        <v>0.71879999999999999</v>
      </c>
      <c r="CO424" s="26">
        <v>18.260000000000002</v>
      </c>
      <c r="CP424" s="27">
        <v>0.15625</v>
      </c>
      <c r="CQ424" s="21" t="s">
        <v>601</v>
      </c>
    </row>
    <row r="425" spans="79:95" ht="15" customHeight="1" x14ac:dyDescent="0.2">
      <c r="CA425" s="14" t="s">
        <v>833</v>
      </c>
      <c r="CB425" s="39" t="s">
        <v>1331</v>
      </c>
      <c r="CC425" s="39" t="s">
        <v>740</v>
      </c>
      <c r="CD425" s="39" t="s">
        <v>741</v>
      </c>
      <c r="CE425" s="22" t="s">
        <v>14</v>
      </c>
      <c r="CF425" s="42" t="s">
        <v>834</v>
      </c>
      <c r="CG425" s="43" t="s">
        <v>1331</v>
      </c>
      <c r="CH425" s="43" t="s">
        <v>743</v>
      </c>
      <c r="CI425" s="43" t="s">
        <v>16</v>
      </c>
      <c r="CJ425" s="45" t="s">
        <v>17</v>
      </c>
      <c r="CK425" s="23">
        <v>1</v>
      </c>
      <c r="CL425" s="58">
        <v>1</v>
      </c>
      <c r="CM425" s="24" t="s">
        <v>19</v>
      </c>
      <c r="CN425" s="25">
        <v>0.72829999999999995</v>
      </c>
      <c r="CO425" s="26">
        <v>18.5</v>
      </c>
      <c r="CP425" s="27">
        <v>0.15625</v>
      </c>
      <c r="CQ425" s="21" t="s">
        <v>601</v>
      </c>
    </row>
    <row r="426" spans="79:95" ht="15" customHeight="1" x14ac:dyDescent="0.2">
      <c r="CA426" s="14" t="s">
        <v>835</v>
      </c>
      <c r="CB426" s="39" t="s">
        <v>1331</v>
      </c>
      <c r="CC426" s="39" t="s">
        <v>740</v>
      </c>
      <c r="CD426" s="39" t="s">
        <v>741</v>
      </c>
      <c r="CE426" s="22" t="s">
        <v>14</v>
      </c>
      <c r="CF426" s="42" t="s">
        <v>836</v>
      </c>
      <c r="CG426" s="43" t="s">
        <v>1331</v>
      </c>
      <c r="CH426" s="43" t="s">
        <v>743</v>
      </c>
      <c r="CI426" s="43" t="s">
        <v>16</v>
      </c>
      <c r="CJ426" s="45" t="s">
        <v>17</v>
      </c>
      <c r="CK426" s="23">
        <v>1</v>
      </c>
      <c r="CL426" s="58">
        <v>1</v>
      </c>
      <c r="CM426" s="24">
        <v>0.734375</v>
      </c>
      <c r="CN426" s="25">
        <v>0.73440000000000005</v>
      </c>
      <c r="CO426" s="26">
        <v>18.649999999999999</v>
      </c>
      <c r="CP426" s="27">
        <v>0.15625</v>
      </c>
      <c r="CQ426" s="21" t="s">
        <v>601</v>
      </c>
    </row>
    <row r="427" spans="79:95" ht="15" customHeight="1" x14ac:dyDescent="0.2">
      <c r="CA427" s="14" t="s">
        <v>837</v>
      </c>
      <c r="CB427" s="39" t="s">
        <v>1331</v>
      </c>
      <c r="CC427" s="39" t="s">
        <v>740</v>
      </c>
      <c r="CD427" s="39" t="s">
        <v>741</v>
      </c>
      <c r="CE427" s="22" t="s">
        <v>14</v>
      </c>
      <c r="CF427" s="42" t="s">
        <v>838</v>
      </c>
      <c r="CG427" s="43" t="s">
        <v>1331</v>
      </c>
      <c r="CH427" s="43" t="s">
        <v>743</v>
      </c>
      <c r="CI427" s="43" t="s">
        <v>16</v>
      </c>
      <c r="CJ427" s="45" t="s">
        <v>17</v>
      </c>
      <c r="CK427" s="23">
        <v>1</v>
      </c>
      <c r="CL427" s="58">
        <v>1</v>
      </c>
      <c r="CM427" s="24" t="s">
        <v>19</v>
      </c>
      <c r="CN427" s="25">
        <v>0.748</v>
      </c>
      <c r="CO427" s="26">
        <v>19</v>
      </c>
      <c r="CP427" s="27">
        <v>0.15625</v>
      </c>
      <c r="CQ427" s="21" t="s">
        <v>601</v>
      </c>
    </row>
    <row r="428" spans="79:95" ht="15" customHeight="1" x14ac:dyDescent="0.2">
      <c r="CA428" s="14" t="s">
        <v>839</v>
      </c>
      <c r="CB428" s="39" t="s">
        <v>1331</v>
      </c>
      <c r="CC428" s="39" t="s">
        <v>740</v>
      </c>
      <c r="CD428" s="39" t="s">
        <v>741</v>
      </c>
      <c r="CE428" s="22" t="s">
        <v>14</v>
      </c>
      <c r="CF428" s="42" t="s">
        <v>840</v>
      </c>
      <c r="CG428" s="43" t="s">
        <v>1331</v>
      </c>
      <c r="CH428" s="43" t="s">
        <v>743</v>
      </c>
      <c r="CI428" s="43" t="s">
        <v>16</v>
      </c>
      <c r="CJ428" s="45" t="s">
        <v>17</v>
      </c>
      <c r="CK428" s="23">
        <v>1</v>
      </c>
      <c r="CL428" s="58">
        <v>1</v>
      </c>
      <c r="CM428" s="24">
        <v>0.75</v>
      </c>
      <c r="CN428" s="25">
        <v>0.75</v>
      </c>
      <c r="CO428" s="26">
        <v>19.05</v>
      </c>
      <c r="CP428" s="27">
        <v>0.15625</v>
      </c>
      <c r="CQ428" s="21" t="s">
        <v>601</v>
      </c>
    </row>
    <row r="429" spans="79:95" ht="15" customHeight="1" x14ac:dyDescent="0.2">
      <c r="CA429" s="14" t="s">
        <v>841</v>
      </c>
      <c r="CB429" s="39" t="s">
        <v>1331</v>
      </c>
      <c r="CC429" s="39" t="s">
        <v>740</v>
      </c>
      <c r="CD429" s="39" t="s">
        <v>741</v>
      </c>
      <c r="CE429" s="22" t="s">
        <v>14</v>
      </c>
      <c r="CF429" s="42"/>
      <c r="CG429" s="43"/>
      <c r="CH429" s="43"/>
      <c r="CI429" s="43"/>
      <c r="CJ429" s="45"/>
      <c r="CK429" s="23">
        <v>1</v>
      </c>
      <c r="CL429" s="58"/>
      <c r="CM429" s="24">
        <v>0.765625</v>
      </c>
      <c r="CN429" s="25">
        <v>0.76559999999999995</v>
      </c>
      <c r="CO429" s="26">
        <v>19.45</v>
      </c>
      <c r="CP429" s="27">
        <v>0.15625</v>
      </c>
      <c r="CQ429" s="21" t="s">
        <v>45</v>
      </c>
    </row>
    <row r="430" spans="79:95" ht="15" customHeight="1" x14ac:dyDescent="0.2">
      <c r="CA430" s="14" t="s">
        <v>842</v>
      </c>
      <c r="CB430" s="39" t="s">
        <v>1331</v>
      </c>
      <c r="CC430" s="39" t="s">
        <v>740</v>
      </c>
      <c r="CD430" s="39" t="s">
        <v>741</v>
      </c>
      <c r="CE430" s="22" t="s">
        <v>14</v>
      </c>
      <c r="CF430" s="42" t="s">
        <v>843</v>
      </c>
      <c r="CG430" s="43" t="s">
        <v>1331</v>
      </c>
      <c r="CH430" s="43" t="s">
        <v>743</v>
      </c>
      <c r="CI430" s="43" t="s">
        <v>16</v>
      </c>
      <c r="CJ430" s="45" t="s">
        <v>17</v>
      </c>
      <c r="CK430" s="23">
        <v>1</v>
      </c>
      <c r="CL430" s="58">
        <v>1</v>
      </c>
      <c r="CM430" s="24" t="s">
        <v>19</v>
      </c>
      <c r="CN430" s="25">
        <v>0.76770000000000005</v>
      </c>
      <c r="CO430" s="26">
        <v>19.5</v>
      </c>
      <c r="CP430" s="27">
        <v>0.15625</v>
      </c>
      <c r="CQ430" s="21" t="s">
        <v>601</v>
      </c>
    </row>
    <row r="431" spans="79:95" ht="15" customHeight="1" x14ac:dyDescent="0.2">
      <c r="CA431" s="14" t="s">
        <v>844</v>
      </c>
      <c r="CB431" s="39" t="s">
        <v>1331</v>
      </c>
      <c r="CC431" s="39" t="s">
        <v>740</v>
      </c>
      <c r="CD431" s="39" t="s">
        <v>741</v>
      </c>
      <c r="CE431" s="22" t="s">
        <v>14</v>
      </c>
      <c r="CF431" s="42" t="s">
        <v>845</v>
      </c>
      <c r="CG431" s="43" t="s">
        <v>1331</v>
      </c>
      <c r="CH431" s="43" t="s">
        <v>743</v>
      </c>
      <c r="CI431" s="43" t="s">
        <v>16</v>
      </c>
      <c r="CJ431" s="45" t="s">
        <v>17</v>
      </c>
      <c r="CK431" s="23">
        <v>1</v>
      </c>
      <c r="CL431" s="58">
        <v>1</v>
      </c>
      <c r="CM431" s="24">
        <v>0.78125</v>
      </c>
      <c r="CN431" s="25">
        <v>0.78129999999999999</v>
      </c>
      <c r="CO431" s="26">
        <v>19.84</v>
      </c>
      <c r="CP431" s="27">
        <v>0.15625</v>
      </c>
      <c r="CQ431" s="21" t="s">
        <v>601</v>
      </c>
    </row>
    <row r="432" spans="79:95" ht="15" customHeight="1" x14ac:dyDescent="0.2">
      <c r="CA432" s="14" t="s">
        <v>846</v>
      </c>
      <c r="CB432" s="39" t="s">
        <v>1331</v>
      </c>
      <c r="CC432" s="39" t="s">
        <v>740</v>
      </c>
      <c r="CD432" s="39" t="s">
        <v>741</v>
      </c>
      <c r="CE432" s="22" t="s">
        <v>14</v>
      </c>
      <c r="CF432" s="42" t="s">
        <v>847</v>
      </c>
      <c r="CG432" s="43" t="s">
        <v>1331</v>
      </c>
      <c r="CH432" s="43" t="s">
        <v>743</v>
      </c>
      <c r="CI432" s="43" t="s">
        <v>16</v>
      </c>
      <c r="CJ432" s="45" t="s">
        <v>17</v>
      </c>
      <c r="CK432" s="23">
        <v>1</v>
      </c>
      <c r="CL432" s="58">
        <v>1</v>
      </c>
      <c r="CM432" s="24" t="s">
        <v>19</v>
      </c>
      <c r="CN432" s="25">
        <v>0.78739999999999999</v>
      </c>
      <c r="CO432" s="26">
        <v>20</v>
      </c>
      <c r="CP432" s="27">
        <v>0.15625</v>
      </c>
      <c r="CQ432" s="21" t="s">
        <v>601</v>
      </c>
    </row>
    <row r="433" spans="79:95" ht="15" customHeight="1" x14ac:dyDescent="0.2">
      <c r="CA433" s="14" t="s">
        <v>848</v>
      </c>
      <c r="CB433" s="39" t="s">
        <v>1331</v>
      </c>
      <c r="CC433" s="39" t="s">
        <v>740</v>
      </c>
      <c r="CD433" s="39" t="s">
        <v>741</v>
      </c>
      <c r="CE433" s="22" t="s">
        <v>14</v>
      </c>
      <c r="CF433" s="42" t="s">
        <v>849</v>
      </c>
      <c r="CG433" s="43" t="s">
        <v>1331</v>
      </c>
      <c r="CH433" s="43" t="s">
        <v>743</v>
      </c>
      <c r="CI433" s="43" t="s">
        <v>16</v>
      </c>
      <c r="CJ433" s="45" t="s">
        <v>17</v>
      </c>
      <c r="CK433" s="23">
        <v>1</v>
      </c>
      <c r="CL433" s="58">
        <v>1</v>
      </c>
      <c r="CM433" s="24">
        <v>0.796875</v>
      </c>
      <c r="CN433" s="25">
        <v>0.79690000000000005</v>
      </c>
      <c r="CO433" s="26">
        <v>20.239999999999998</v>
      </c>
      <c r="CP433" s="27">
        <v>0.15625</v>
      </c>
      <c r="CQ433" s="21" t="s">
        <v>601</v>
      </c>
    </row>
    <row r="434" spans="79:95" ht="15" customHeight="1" x14ac:dyDescent="0.2">
      <c r="CA434" s="14" t="s">
        <v>850</v>
      </c>
      <c r="CB434" s="39" t="s">
        <v>1331</v>
      </c>
      <c r="CC434" s="39" t="s">
        <v>740</v>
      </c>
      <c r="CD434" s="39" t="s">
        <v>741</v>
      </c>
      <c r="CE434" s="22" t="s">
        <v>14</v>
      </c>
      <c r="CF434" s="42"/>
      <c r="CG434" s="43"/>
      <c r="CH434" s="43"/>
      <c r="CI434" s="43"/>
      <c r="CJ434" s="45"/>
      <c r="CK434" s="23">
        <v>1</v>
      </c>
      <c r="CL434" s="58"/>
      <c r="CM434" s="24" t="s">
        <v>19</v>
      </c>
      <c r="CN434" s="25">
        <v>0.80100000000000005</v>
      </c>
      <c r="CO434" s="26">
        <v>20.34</v>
      </c>
      <c r="CP434" s="27">
        <v>0.15625</v>
      </c>
      <c r="CQ434" s="21" t="s">
        <v>45</v>
      </c>
    </row>
    <row r="435" spans="79:95" ht="15" customHeight="1" x14ac:dyDescent="0.2">
      <c r="CA435" s="14" t="s">
        <v>851</v>
      </c>
      <c r="CB435" s="39" t="s">
        <v>1331</v>
      </c>
      <c r="CC435" s="39" t="s">
        <v>740</v>
      </c>
      <c r="CD435" s="39" t="s">
        <v>741</v>
      </c>
      <c r="CE435" s="22" t="s">
        <v>14</v>
      </c>
      <c r="CF435" s="42" t="s">
        <v>852</v>
      </c>
      <c r="CG435" s="43" t="s">
        <v>1331</v>
      </c>
      <c r="CH435" s="43" t="s">
        <v>743</v>
      </c>
      <c r="CI435" s="43" t="s">
        <v>16</v>
      </c>
      <c r="CJ435" s="45" t="s">
        <v>17</v>
      </c>
      <c r="CK435" s="23">
        <v>1</v>
      </c>
      <c r="CL435" s="58">
        <v>1</v>
      </c>
      <c r="CM435" s="24" t="s">
        <v>19</v>
      </c>
      <c r="CN435" s="25">
        <v>0.80710000000000004</v>
      </c>
      <c r="CO435" s="26">
        <v>20.5</v>
      </c>
      <c r="CP435" s="27">
        <v>0.15625</v>
      </c>
      <c r="CQ435" s="21" t="s">
        <v>601</v>
      </c>
    </row>
    <row r="436" spans="79:95" ht="15" customHeight="1" x14ac:dyDescent="0.2">
      <c r="CA436" s="14" t="s">
        <v>853</v>
      </c>
      <c r="CB436" s="39" t="s">
        <v>1331</v>
      </c>
      <c r="CC436" s="39" t="s">
        <v>740</v>
      </c>
      <c r="CD436" s="39" t="s">
        <v>741</v>
      </c>
      <c r="CE436" s="22" t="s">
        <v>14</v>
      </c>
      <c r="CF436" s="42" t="s">
        <v>854</v>
      </c>
      <c r="CG436" s="43" t="s">
        <v>1331</v>
      </c>
      <c r="CH436" s="43" t="s">
        <v>743</v>
      </c>
      <c r="CI436" s="43" t="s">
        <v>16</v>
      </c>
      <c r="CJ436" s="45" t="s">
        <v>17</v>
      </c>
      <c r="CK436" s="23">
        <v>1</v>
      </c>
      <c r="CL436" s="58">
        <v>1</v>
      </c>
      <c r="CM436" s="24">
        <v>0.8125</v>
      </c>
      <c r="CN436" s="25">
        <v>0.8125</v>
      </c>
      <c r="CO436" s="26">
        <v>20.64</v>
      </c>
      <c r="CP436" s="27">
        <v>0.15625</v>
      </c>
      <c r="CQ436" s="21" t="s">
        <v>601</v>
      </c>
    </row>
    <row r="437" spans="79:95" ht="15" customHeight="1" x14ac:dyDescent="0.2">
      <c r="CA437" s="14" t="s">
        <v>855</v>
      </c>
      <c r="CB437" s="39" t="s">
        <v>1331</v>
      </c>
      <c r="CC437" s="39" t="s">
        <v>740</v>
      </c>
      <c r="CD437" s="39" t="s">
        <v>741</v>
      </c>
      <c r="CE437" s="22" t="s">
        <v>14</v>
      </c>
      <c r="CF437" s="42" t="s">
        <v>856</v>
      </c>
      <c r="CG437" s="43" t="s">
        <v>1331</v>
      </c>
      <c r="CH437" s="43" t="s">
        <v>743</v>
      </c>
      <c r="CI437" s="43" t="s">
        <v>16</v>
      </c>
      <c r="CJ437" s="45" t="s">
        <v>17</v>
      </c>
      <c r="CK437" s="23">
        <v>1</v>
      </c>
      <c r="CL437" s="58">
        <v>1</v>
      </c>
      <c r="CM437" s="24" t="s">
        <v>19</v>
      </c>
      <c r="CN437" s="25">
        <v>0.82679999999999998</v>
      </c>
      <c r="CO437" s="26">
        <v>21</v>
      </c>
      <c r="CP437" s="27">
        <v>0.15625</v>
      </c>
      <c r="CQ437" s="21" t="s">
        <v>601</v>
      </c>
    </row>
    <row r="438" spans="79:95" ht="15" customHeight="1" x14ac:dyDescent="0.2">
      <c r="CA438" s="14" t="s">
        <v>857</v>
      </c>
      <c r="CB438" s="39" t="s">
        <v>1331</v>
      </c>
      <c r="CC438" s="39" t="s">
        <v>740</v>
      </c>
      <c r="CD438" s="39" t="s">
        <v>741</v>
      </c>
      <c r="CE438" s="22" t="s">
        <v>14</v>
      </c>
      <c r="CF438" s="42" t="s">
        <v>858</v>
      </c>
      <c r="CG438" s="43" t="s">
        <v>1331</v>
      </c>
      <c r="CH438" s="43" t="s">
        <v>743</v>
      </c>
      <c r="CI438" s="43" t="s">
        <v>16</v>
      </c>
      <c r="CJ438" s="45" t="s">
        <v>17</v>
      </c>
      <c r="CK438" s="23">
        <v>1</v>
      </c>
      <c r="CL438" s="58">
        <v>1</v>
      </c>
      <c r="CM438" s="24">
        <v>0.84375</v>
      </c>
      <c r="CN438" s="25">
        <v>0.84379999999999999</v>
      </c>
      <c r="CO438" s="26">
        <v>21.43</v>
      </c>
      <c r="CP438" s="27">
        <v>0.15625</v>
      </c>
      <c r="CQ438" s="21" t="s">
        <v>601</v>
      </c>
    </row>
    <row r="439" spans="79:95" ht="15" customHeight="1" x14ac:dyDescent="0.2">
      <c r="CA439" s="14" t="s">
        <v>859</v>
      </c>
      <c r="CB439" s="39" t="s">
        <v>1331</v>
      </c>
      <c r="CC439" s="39" t="s">
        <v>740</v>
      </c>
      <c r="CD439" s="39" t="s">
        <v>741</v>
      </c>
      <c r="CE439" s="22" t="s">
        <v>14</v>
      </c>
      <c r="CF439" s="42"/>
      <c r="CG439" s="43"/>
      <c r="CH439" s="43"/>
      <c r="CI439" s="43"/>
      <c r="CJ439" s="45"/>
      <c r="CK439" s="23">
        <v>1</v>
      </c>
      <c r="CL439" s="58"/>
      <c r="CM439" s="24" t="s">
        <v>19</v>
      </c>
      <c r="CN439" s="25">
        <v>0.84650000000000003</v>
      </c>
      <c r="CO439" s="26">
        <v>21.5</v>
      </c>
      <c r="CP439" s="27">
        <v>0.15625</v>
      </c>
      <c r="CQ439" s="21" t="s">
        <v>45</v>
      </c>
    </row>
    <row r="440" spans="79:95" ht="15" customHeight="1" x14ac:dyDescent="0.2">
      <c r="CA440" s="14" t="s">
        <v>860</v>
      </c>
      <c r="CB440" s="39" t="s">
        <v>1331</v>
      </c>
      <c r="CC440" s="39" t="s">
        <v>740</v>
      </c>
      <c r="CD440" s="39" t="s">
        <v>741</v>
      </c>
      <c r="CE440" s="22" t="s">
        <v>14</v>
      </c>
      <c r="CF440" s="42" t="s">
        <v>861</v>
      </c>
      <c r="CG440" s="43" t="s">
        <v>1331</v>
      </c>
      <c r="CH440" s="43" t="s">
        <v>743</v>
      </c>
      <c r="CI440" s="43" t="s">
        <v>16</v>
      </c>
      <c r="CJ440" s="45" t="s">
        <v>17</v>
      </c>
      <c r="CK440" s="23">
        <v>1.5</v>
      </c>
      <c r="CL440" s="58">
        <v>1.5</v>
      </c>
      <c r="CM440" s="24">
        <v>0.859375</v>
      </c>
      <c r="CN440" s="25">
        <v>0.85940000000000005</v>
      </c>
      <c r="CO440" s="26">
        <v>21.83</v>
      </c>
      <c r="CP440" s="27">
        <v>0.15625</v>
      </c>
      <c r="CQ440" s="21" t="s">
        <v>601</v>
      </c>
    </row>
    <row r="441" spans="79:95" ht="15" customHeight="1" x14ac:dyDescent="0.2">
      <c r="CA441" s="14" t="s">
        <v>862</v>
      </c>
      <c r="CB441" s="39" t="s">
        <v>1331</v>
      </c>
      <c r="CC441" s="39" t="s">
        <v>740</v>
      </c>
      <c r="CD441" s="39" t="s">
        <v>741</v>
      </c>
      <c r="CE441" s="22" t="s">
        <v>14</v>
      </c>
      <c r="CF441" s="42" t="s">
        <v>863</v>
      </c>
      <c r="CG441" s="43" t="s">
        <v>1331</v>
      </c>
      <c r="CH441" s="43" t="s">
        <v>743</v>
      </c>
      <c r="CI441" s="43" t="s">
        <v>16</v>
      </c>
      <c r="CJ441" s="45" t="s">
        <v>17</v>
      </c>
      <c r="CK441" s="23">
        <v>1.5</v>
      </c>
      <c r="CL441" s="58">
        <v>1.5</v>
      </c>
      <c r="CM441" s="24" t="s">
        <v>19</v>
      </c>
      <c r="CN441" s="25">
        <v>0.86609999999999998</v>
      </c>
      <c r="CO441" s="26">
        <v>22</v>
      </c>
      <c r="CP441" s="27">
        <v>0.15625</v>
      </c>
      <c r="CQ441" s="21" t="s">
        <v>601</v>
      </c>
    </row>
    <row r="442" spans="79:95" ht="15" customHeight="1" x14ac:dyDescent="0.2">
      <c r="CA442" s="14" t="s">
        <v>864</v>
      </c>
      <c r="CB442" s="39" t="s">
        <v>1331</v>
      </c>
      <c r="CC442" s="39" t="s">
        <v>740</v>
      </c>
      <c r="CD442" s="39" t="s">
        <v>741</v>
      </c>
      <c r="CE442" s="22" t="s">
        <v>14</v>
      </c>
      <c r="CF442" s="42" t="s">
        <v>865</v>
      </c>
      <c r="CG442" s="43" t="s">
        <v>1331</v>
      </c>
      <c r="CH442" s="43" t="s">
        <v>743</v>
      </c>
      <c r="CI442" s="43" t="s">
        <v>16</v>
      </c>
      <c r="CJ442" s="45" t="s">
        <v>17</v>
      </c>
      <c r="CK442" s="23">
        <v>1.5</v>
      </c>
      <c r="CL442" s="58">
        <v>1.5</v>
      </c>
      <c r="CM442" s="24">
        <v>0.875</v>
      </c>
      <c r="CN442" s="25">
        <v>0.875</v>
      </c>
      <c r="CO442" s="26">
        <v>22.23</v>
      </c>
      <c r="CP442" s="27">
        <v>0.15625</v>
      </c>
      <c r="CQ442" s="21" t="s">
        <v>601</v>
      </c>
    </row>
    <row r="443" spans="79:95" ht="15" customHeight="1" x14ac:dyDescent="0.2">
      <c r="CA443" s="14" t="s">
        <v>866</v>
      </c>
      <c r="CB443" s="39" t="s">
        <v>1331</v>
      </c>
      <c r="CC443" s="39" t="s">
        <v>740</v>
      </c>
      <c r="CD443" s="39" t="s">
        <v>741</v>
      </c>
      <c r="CE443" s="22" t="s">
        <v>14</v>
      </c>
      <c r="CF443" s="42"/>
      <c r="CG443" s="43"/>
      <c r="CH443" s="43"/>
      <c r="CI443" s="43"/>
      <c r="CJ443" s="45"/>
      <c r="CK443" s="23">
        <v>1.5</v>
      </c>
      <c r="CL443" s="58"/>
      <c r="CM443" s="24" t="s">
        <v>19</v>
      </c>
      <c r="CN443" s="25">
        <v>0.88580000000000003</v>
      </c>
      <c r="CO443" s="26">
        <v>22.5</v>
      </c>
      <c r="CP443" s="27">
        <v>0.15625</v>
      </c>
      <c r="CQ443" s="21" t="s">
        <v>45</v>
      </c>
    </row>
    <row r="444" spans="79:95" ht="15" customHeight="1" x14ac:dyDescent="0.2">
      <c r="CA444" s="14" t="s">
        <v>867</v>
      </c>
      <c r="CB444" s="39" t="s">
        <v>1331</v>
      </c>
      <c r="CC444" s="39" t="s">
        <v>740</v>
      </c>
      <c r="CD444" s="39" t="s">
        <v>741</v>
      </c>
      <c r="CE444" s="22" t="s">
        <v>14</v>
      </c>
      <c r="CF444" s="42" t="s">
        <v>868</v>
      </c>
      <c r="CG444" s="43" t="s">
        <v>1331</v>
      </c>
      <c r="CH444" s="43" t="s">
        <v>743</v>
      </c>
      <c r="CI444" s="43" t="s">
        <v>16</v>
      </c>
      <c r="CJ444" s="45" t="s">
        <v>17</v>
      </c>
      <c r="CK444" s="23">
        <v>1.5</v>
      </c>
      <c r="CL444" s="58">
        <v>1.5</v>
      </c>
      <c r="CM444" s="24">
        <v>0.890625</v>
      </c>
      <c r="CN444" s="25">
        <v>0.89059999999999995</v>
      </c>
      <c r="CO444" s="26">
        <v>22.62</v>
      </c>
      <c r="CP444" s="27">
        <v>0.15625</v>
      </c>
      <c r="CQ444" s="21" t="s">
        <v>601</v>
      </c>
    </row>
    <row r="445" spans="79:95" ht="15" customHeight="1" x14ac:dyDescent="0.2">
      <c r="CA445" s="14" t="s">
        <v>869</v>
      </c>
      <c r="CB445" s="39" t="s">
        <v>1331</v>
      </c>
      <c r="CC445" s="39" t="s">
        <v>740</v>
      </c>
      <c r="CD445" s="39" t="s">
        <v>741</v>
      </c>
      <c r="CE445" s="22" t="s">
        <v>14</v>
      </c>
      <c r="CF445" s="42" t="s">
        <v>870</v>
      </c>
      <c r="CG445" s="43" t="s">
        <v>1331</v>
      </c>
      <c r="CH445" s="43" t="s">
        <v>743</v>
      </c>
      <c r="CI445" s="43" t="s">
        <v>16</v>
      </c>
      <c r="CJ445" s="45" t="s">
        <v>17</v>
      </c>
      <c r="CK445" s="23">
        <v>1.5</v>
      </c>
      <c r="CL445" s="58">
        <v>1.5</v>
      </c>
      <c r="CM445" s="24" t="s">
        <v>19</v>
      </c>
      <c r="CN445" s="25">
        <v>0.90549999999999997</v>
      </c>
      <c r="CO445" s="26">
        <v>23</v>
      </c>
      <c r="CP445" s="27">
        <v>0.15625</v>
      </c>
      <c r="CQ445" s="21" t="s">
        <v>601</v>
      </c>
    </row>
    <row r="446" spans="79:95" ht="15" customHeight="1" x14ac:dyDescent="0.2">
      <c r="CA446" s="14" t="s">
        <v>871</v>
      </c>
      <c r="CB446" s="39" t="s">
        <v>1331</v>
      </c>
      <c r="CC446" s="39" t="s">
        <v>740</v>
      </c>
      <c r="CD446" s="39" t="s">
        <v>741</v>
      </c>
      <c r="CE446" s="22" t="s">
        <v>14</v>
      </c>
      <c r="CF446" s="42" t="s">
        <v>872</v>
      </c>
      <c r="CG446" s="43" t="s">
        <v>1331</v>
      </c>
      <c r="CH446" s="43" t="s">
        <v>743</v>
      </c>
      <c r="CI446" s="43" t="s">
        <v>16</v>
      </c>
      <c r="CJ446" s="45" t="s">
        <v>17</v>
      </c>
      <c r="CK446" s="23">
        <v>1.5</v>
      </c>
      <c r="CL446" s="58">
        <v>1.5</v>
      </c>
      <c r="CM446" s="24">
        <v>0.90625</v>
      </c>
      <c r="CN446" s="25">
        <v>0.90629999999999999</v>
      </c>
      <c r="CO446" s="26">
        <v>23.02</v>
      </c>
      <c r="CP446" s="27">
        <v>0.15625</v>
      </c>
      <c r="CQ446" s="21" t="s">
        <v>601</v>
      </c>
    </row>
    <row r="447" spans="79:95" ht="15" customHeight="1" x14ac:dyDescent="0.2">
      <c r="CA447" s="14" t="s">
        <v>873</v>
      </c>
      <c r="CB447" s="39" t="s">
        <v>1331</v>
      </c>
      <c r="CC447" s="39" t="s">
        <v>740</v>
      </c>
      <c r="CD447" s="39" t="s">
        <v>741</v>
      </c>
      <c r="CE447" s="22" t="s">
        <v>14</v>
      </c>
      <c r="CF447" s="42" t="s">
        <v>874</v>
      </c>
      <c r="CG447" s="43" t="s">
        <v>1331</v>
      </c>
      <c r="CH447" s="43" t="s">
        <v>743</v>
      </c>
      <c r="CI447" s="43" t="s">
        <v>16</v>
      </c>
      <c r="CJ447" s="45" t="s">
        <v>17</v>
      </c>
      <c r="CK447" s="23">
        <v>1.5</v>
      </c>
      <c r="CL447" s="58">
        <v>1.5</v>
      </c>
      <c r="CM447" s="24">
        <v>0.921875</v>
      </c>
      <c r="CN447" s="25">
        <v>0.92190000000000005</v>
      </c>
      <c r="CO447" s="26">
        <v>23.42</v>
      </c>
      <c r="CP447" s="27">
        <v>0.15625</v>
      </c>
      <c r="CQ447" s="21" t="s">
        <v>601</v>
      </c>
    </row>
    <row r="448" spans="79:95" ht="15" customHeight="1" x14ac:dyDescent="0.2">
      <c r="CA448" s="14" t="s">
        <v>875</v>
      </c>
      <c r="CB448" s="39" t="s">
        <v>1331</v>
      </c>
      <c r="CC448" s="39" t="s">
        <v>740</v>
      </c>
      <c r="CD448" s="39" t="s">
        <v>741</v>
      </c>
      <c r="CE448" s="22" t="s">
        <v>14</v>
      </c>
      <c r="CF448" s="42"/>
      <c r="CG448" s="43"/>
      <c r="CH448" s="43"/>
      <c r="CI448" s="43"/>
      <c r="CJ448" s="45"/>
      <c r="CK448" s="23">
        <v>1.5</v>
      </c>
      <c r="CL448" s="58"/>
      <c r="CM448" s="24" t="s">
        <v>19</v>
      </c>
      <c r="CN448" s="25">
        <v>0.92520000000000002</v>
      </c>
      <c r="CO448" s="26">
        <v>23.5</v>
      </c>
      <c r="CP448" s="27">
        <v>0.15625</v>
      </c>
      <c r="CQ448" s="21" t="s">
        <v>45</v>
      </c>
    </row>
    <row r="449" spans="79:95" ht="15" customHeight="1" x14ac:dyDescent="0.2">
      <c r="CA449" s="14" t="s">
        <v>876</v>
      </c>
      <c r="CB449" s="39" t="s">
        <v>1331</v>
      </c>
      <c r="CC449" s="39" t="s">
        <v>740</v>
      </c>
      <c r="CD449" s="39" t="s">
        <v>741</v>
      </c>
      <c r="CE449" s="22" t="s">
        <v>14</v>
      </c>
      <c r="CF449" s="42" t="s">
        <v>877</v>
      </c>
      <c r="CG449" s="43" t="s">
        <v>1331</v>
      </c>
      <c r="CH449" s="43" t="s">
        <v>743</v>
      </c>
      <c r="CI449" s="43" t="s">
        <v>16</v>
      </c>
      <c r="CJ449" s="45" t="s">
        <v>17</v>
      </c>
      <c r="CK449" s="23">
        <v>1.5</v>
      </c>
      <c r="CL449" s="58">
        <v>1.5</v>
      </c>
      <c r="CM449" s="24">
        <v>0.9375</v>
      </c>
      <c r="CN449" s="25">
        <v>0.9375</v>
      </c>
      <c r="CO449" s="26">
        <v>23.81</v>
      </c>
      <c r="CP449" s="27">
        <v>0.15625</v>
      </c>
      <c r="CQ449" s="21" t="s">
        <v>601</v>
      </c>
    </row>
    <row r="450" spans="79:95" ht="15" customHeight="1" x14ac:dyDescent="0.2">
      <c r="CA450" s="14" t="s">
        <v>878</v>
      </c>
      <c r="CB450" s="39" t="s">
        <v>1331</v>
      </c>
      <c r="CC450" s="39" t="s">
        <v>740</v>
      </c>
      <c r="CD450" s="39" t="s">
        <v>741</v>
      </c>
      <c r="CE450" s="22" t="s">
        <v>14</v>
      </c>
      <c r="CF450" s="42" t="s">
        <v>879</v>
      </c>
      <c r="CG450" s="43" t="s">
        <v>1331</v>
      </c>
      <c r="CH450" s="43" t="s">
        <v>743</v>
      </c>
      <c r="CI450" s="43" t="s">
        <v>16</v>
      </c>
      <c r="CJ450" s="45" t="s">
        <v>17</v>
      </c>
      <c r="CK450" s="23">
        <v>1.5</v>
      </c>
      <c r="CL450" s="58">
        <v>1.5</v>
      </c>
      <c r="CM450" s="24" t="s">
        <v>19</v>
      </c>
      <c r="CN450" s="25">
        <v>0.94489999999999996</v>
      </c>
      <c r="CO450" s="26">
        <v>24</v>
      </c>
      <c r="CP450" s="27">
        <v>0.15625</v>
      </c>
      <c r="CQ450" s="21" t="s">
        <v>601</v>
      </c>
    </row>
    <row r="451" spans="79:95" ht="15" customHeight="1" x14ac:dyDescent="0.2">
      <c r="CA451" s="14" t="s">
        <v>880</v>
      </c>
      <c r="CB451" s="39" t="s">
        <v>1331</v>
      </c>
      <c r="CC451" s="39" t="s">
        <v>740</v>
      </c>
      <c r="CD451" s="39" t="s">
        <v>741</v>
      </c>
      <c r="CE451" s="22" t="s">
        <v>14</v>
      </c>
      <c r="CF451" s="42"/>
      <c r="CG451" s="43"/>
      <c r="CH451" s="43"/>
      <c r="CI451" s="43"/>
      <c r="CJ451" s="45"/>
      <c r="CK451" s="23">
        <v>2</v>
      </c>
      <c r="CL451" s="58"/>
      <c r="CM451" s="24" t="s">
        <v>19</v>
      </c>
      <c r="CN451" s="25">
        <v>0.96460000000000001</v>
      </c>
      <c r="CO451" s="26">
        <v>24.5</v>
      </c>
      <c r="CP451" s="27">
        <v>0.1875</v>
      </c>
      <c r="CQ451" s="21" t="s">
        <v>45</v>
      </c>
    </row>
    <row r="452" spans="79:95" ht="15" customHeight="1" x14ac:dyDescent="0.2">
      <c r="CA452" s="14" t="s">
        <v>881</v>
      </c>
      <c r="CB452" s="39" t="s">
        <v>1331</v>
      </c>
      <c r="CC452" s="39" t="s">
        <v>740</v>
      </c>
      <c r="CD452" s="39" t="s">
        <v>741</v>
      </c>
      <c r="CE452" s="22" t="s">
        <v>14</v>
      </c>
      <c r="CF452" s="42" t="s">
        <v>882</v>
      </c>
      <c r="CG452" s="43" t="s">
        <v>1331</v>
      </c>
      <c r="CH452" s="43" t="s">
        <v>743</v>
      </c>
      <c r="CI452" s="43" t="s">
        <v>16</v>
      </c>
      <c r="CJ452" s="45" t="s">
        <v>17</v>
      </c>
      <c r="CK452" s="23">
        <v>2</v>
      </c>
      <c r="CL452" s="58">
        <v>2</v>
      </c>
      <c r="CM452" s="24" t="s">
        <v>162</v>
      </c>
      <c r="CN452" s="25">
        <v>0.96879999999999999</v>
      </c>
      <c r="CO452" s="26">
        <v>24.61</v>
      </c>
      <c r="CP452" s="27">
        <v>0.1875</v>
      </c>
      <c r="CQ452" s="21" t="s">
        <v>601</v>
      </c>
    </row>
    <row r="453" spans="79:95" ht="15" customHeight="1" x14ac:dyDescent="0.2">
      <c r="CA453" s="14" t="s">
        <v>883</v>
      </c>
      <c r="CB453" s="39" t="s">
        <v>1331</v>
      </c>
      <c r="CC453" s="39" t="s">
        <v>740</v>
      </c>
      <c r="CD453" s="39" t="s">
        <v>741</v>
      </c>
      <c r="CE453" s="22" t="s">
        <v>14</v>
      </c>
      <c r="CF453" s="42"/>
      <c r="CG453" s="43"/>
      <c r="CH453" s="43"/>
      <c r="CI453" s="43"/>
      <c r="CJ453" s="45"/>
      <c r="CK453" s="23">
        <v>2</v>
      </c>
      <c r="CL453" s="58"/>
      <c r="CM453" s="24" t="s">
        <v>19</v>
      </c>
      <c r="CN453" s="25">
        <v>0.97599999999999998</v>
      </c>
      <c r="CO453" s="26">
        <v>24.79</v>
      </c>
      <c r="CP453" s="27">
        <v>0.1875</v>
      </c>
      <c r="CQ453" s="21" t="s">
        <v>45</v>
      </c>
    </row>
    <row r="454" spans="79:95" ht="15" customHeight="1" x14ac:dyDescent="0.2">
      <c r="CA454" s="14" t="s">
        <v>884</v>
      </c>
      <c r="CB454" s="39" t="s">
        <v>1331</v>
      </c>
      <c r="CC454" s="39" t="s">
        <v>740</v>
      </c>
      <c r="CD454" s="39" t="s">
        <v>741</v>
      </c>
      <c r="CE454" s="22" t="s">
        <v>14</v>
      </c>
      <c r="CF454" s="42" t="s">
        <v>885</v>
      </c>
      <c r="CG454" s="43" t="s">
        <v>1331</v>
      </c>
      <c r="CH454" s="43" t="s">
        <v>743</v>
      </c>
      <c r="CI454" s="43" t="s">
        <v>16</v>
      </c>
      <c r="CJ454" s="45" t="s">
        <v>17</v>
      </c>
      <c r="CK454" s="23">
        <v>2</v>
      </c>
      <c r="CL454" s="58">
        <v>2</v>
      </c>
      <c r="CM454" s="24" t="s">
        <v>166</v>
      </c>
      <c r="CN454" s="25">
        <v>0.98429999999999995</v>
      </c>
      <c r="CO454" s="26">
        <v>25</v>
      </c>
      <c r="CP454" s="27">
        <v>0.1875</v>
      </c>
      <c r="CQ454" s="21" t="s">
        <v>601</v>
      </c>
    </row>
    <row r="455" spans="79:95" ht="15" customHeight="1" x14ac:dyDescent="0.2">
      <c r="CA455" s="14" t="s">
        <v>886</v>
      </c>
      <c r="CB455" s="39" t="s">
        <v>1331</v>
      </c>
      <c r="CC455" s="39" t="s">
        <v>740</v>
      </c>
      <c r="CD455" s="39" t="s">
        <v>741</v>
      </c>
      <c r="CE455" s="22" t="s">
        <v>14</v>
      </c>
      <c r="CF455" s="42" t="s">
        <v>887</v>
      </c>
      <c r="CG455" s="43" t="s">
        <v>1331</v>
      </c>
      <c r="CH455" s="43" t="s">
        <v>743</v>
      </c>
      <c r="CI455" s="43" t="s">
        <v>16</v>
      </c>
      <c r="CJ455" s="45" t="s">
        <v>17</v>
      </c>
      <c r="CK455" s="23">
        <v>2</v>
      </c>
      <c r="CL455" s="58">
        <v>2</v>
      </c>
      <c r="CM455" s="24">
        <v>1</v>
      </c>
      <c r="CN455" s="25">
        <v>1</v>
      </c>
      <c r="CO455" s="26">
        <v>25.4</v>
      </c>
      <c r="CP455" s="27">
        <v>0.1875</v>
      </c>
      <c r="CQ455" s="21" t="s">
        <v>601</v>
      </c>
    </row>
    <row r="456" spans="79:95" ht="15" customHeight="1" x14ac:dyDescent="0.2">
      <c r="CA456" s="14" t="s">
        <v>888</v>
      </c>
      <c r="CB456" s="39" t="s">
        <v>1331</v>
      </c>
      <c r="CC456" s="39" t="s">
        <v>740</v>
      </c>
      <c r="CD456" s="39" t="s">
        <v>741</v>
      </c>
      <c r="CE456" s="22" t="s">
        <v>14</v>
      </c>
      <c r="CF456" s="42"/>
      <c r="CG456" s="43"/>
      <c r="CH456" s="43"/>
      <c r="CI456" s="43"/>
      <c r="CJ456" s="45"/>
      <c r="CK456" s="23">
        <v>2</v>
      </c>
      <c r="CL456" s="58"/>
      <c r="CM456" s="24" t="s">
        <v>19</v>
      </c>
      <c r="CN456" s="25">
        <v>1.0039</v>
      </c>
      <c r="CO456" s="26">
        <v>25.5</v>
      </c>
      <c r="CP456" s="27">
        <v>0.1875</v>
      </c>
      <c r="CQ456" s="21" t="s">
        <v>45</v>
      </c>
    </row>
    <row r="457" spans="79:95" ht="15" customHeight="1" x14ac:dyDescent="0.2">
      <c r="CA457" s="14" t="s">
        <v>889</v>
      </c>
      <c r="CB457" s="39" t="s">
        <v>1331</v>
      </c>
      <c r="CC457" s="39" t="s">
        <v>740</v>
      </c>
      <c r="CD457" s="39" t="s">
        <v>741</v>
      </c>
      <c r="CE457" s="22" t="s">
        <v>14</v>
      </c>
      <c r="CF457" s="42" t="s">
        <v>890</v>
      </c>
      <c r="CG457" s="43" t="s">
        <v>1331</v>
      </c>
      <c r="CH457" s="43" t="s">
        <v>743</v>
      </c>
      <c r="CI457" s="43" t="s">
        <v>16</v>
      </c>
      <c r="CJ457" s="45" t="s">
        <v>17</v>
      </c>
      <c r="CK457" s="23">
        <v>2</v>
      </c>
      <c r="CL457" s="58">
        <v>2</v>
      </c>
      <c r="CM457" s="24">
        <v>1.0156000000000001</v>
      </c>
      <c r="CN457" s="25">
        <v>1.0156000000000001</v>
      </c>
      <c r="CO457" s="26">
        <v>25.8</v>
      </c>
      <c r="CP457" s="27">
        <v>0.1875</v>
      </c>
      <c r="CQ457" s="21" t="s">
        <v>601</v>
      </c>
    </row>
    <row r="458" spans="79:95" ht="15" customHeight="1" x14ac:dyDescent="0.2">
      <c r="CA458" s="14" t="s">
        <v>891</v>
      </c>
      <c r="CB458" s="39" t="s">
        <v>1331</v>
      </c>
      <c r="CC458" s="39" t="s">
        <v>740</v>
      </c>
      <c r="CD458" s="39" t="s">
        <v>741</v>
      </c>
      <c r="CE458" s="22" t="s">
        <v>14</v>
      </c>
      <c r="CF458" s="42" t="s">
        <v>892</v>
      </c>
      <c r="CG458" s="43" t="s">
        <v>1331</v>
      </c>
      <c r="CH458" s="43" t="s">
        <v>743</v>
      </c>
      <c r="CI458" s="43" t="s">
        <v>16</v>
      </c>
      <c r="CJ458" s="45" t="s">
        <v>17</v>
      </c>
      <c r="CK458" s="23">
        <v>2</v>
      </c>
      <c r="CL458" s="58">
        <v>2</v>
      </c>
      <c r="CM458" s="24" t="s">
        <v>19</v>
      </c>
      <c r="CN458" s="25">
        <v>1.0236000000000001</v>
      </c>
      <c r="CO458" s="26">
        <v>26</v>
      </c>
      <c r="CP458" s="27">
        <v>0.1875</v>
      </c>
      <c r="CQ458" s="21" t="s">
        <v>601</v>
      </c>
    </row>
    <row r="459" spans="79:95" ht="15" customHeight="1" x14ac:dyDescent="0.2">
      <c r="CA459" s="14" t="s">
        <v>893</v>
      </c>
      <c r="CB459" s="39" t="s">
        <v>1331</v>
      </c>
      <c r="CC459" s="39" t="s">
        <v>740</v>
      </c>
      <c r="CD459" s="39" t="s">
        <v>741</v>
      </c>
      <c r="CE459" s="22" t="s">
        <v>14</v>
      </c>
      <c r="CF459" s="42" t="s">
        <v>894</v>
      </c>
      <c r="CG459" s="43" t="s">
        <v>1331</v>
      </c>
      <c r="CH459" s="43" t="s">
        <v>743</v>
      </c>
      <c r="CI459" s="43" t="s">
        <v>16</v>
      </c>
      <c r="CJ459" s="45" t="s">
        <v>17</v>
      </c>
      <c r="CK459" s="23">
        <v>2</v>
      </c>
      <c r="CL459" s="58">
        <v>2</v>
      </c>
      <c r="CM459" s="24">
        <v>1.0313000000000001</v>
      </c>
      <c r="CN459" s="25">
        <v>1.0313000000000001</v>
      </c>
      <c r="CO459" s="26">
        <v>26.19</v>
      </c>
      <c r="CP459" s="27">
        <v>0.1875</v>
      </c>
      <c r="CQ459" s="21" t="s">
        <v>601</v>
      </c>
    </row>
    <row r="460" spans="79:95" ht="15" customHeight="1" x14ac:dyDescent="0.2">
      <c r="CA460" s="14" t="s">
        <v>895</v>
      </c>
      <c r="CB460" s="39" t="s">
        <v>1331</v>
      </c>
      <c r="CC460" s="39" t="s">
        <v>740</v>
      </c>
      <c r="CD460" s="39" t="s">
        <v>741</v>
      </c>
      <c r="CE460" s="22" t="s">
        <v>14</v>
      </c>
      <c r="CF460" s="42"/>
      <c r="CG460" s="43"/>
      <c r="CH460" s="43"/>
      <c r="CI460" s="43"/>
      <c r="CJ460" s="45"/>
      <c r="CK460" s="23">
        <v>2</v>
      </c>
      <c r="CL460" s="58"/>
      <c r="CM460" s="24" t="s">
        <v>19</v>
      </c>
      <c r="CN460" s="25">
        <v>1.0432999999999999</v>
      </c>
      <c r="CO460" s="26">
        <v>26.5</v>
      </c>
      <c r="CP460" s="27">
        <v>0.1875</v>
      </c>
      <c r="CQ460" s="21" t="s">
        <v>45</v>
      </c>
    </row>
    <row r="461" spans="79:95" ht="15" customHeight="1" x14ac:dyDescent="0.2">
      <c r="CA461" s="14" t="s">
        <v>896</v>
      </c>
      <c r="CB461" s="39" t="s">
        <v>1331</v>
      </c>
      <c r="CC461" s="39" t="s">
        <v>740</v>
      </c>
      <c r="CD461" s="39" t="s">
        <v>741</v>
      </c>
      <c r="CE461" s="22" t="s">
        <v>14</v>
      </c>
      <c r="CF461" s="42" t="s">
        <v>897</v>
      </c>
      <c r="CG461" s="43" t="s">
        <v>1331</v>
      </c>
      <c r="CH461" s="43" t="s">
        <v>743</v>
      </c>
      <c r="CI461" s="43" t="s">
        <v>16</v>
      </c>
      <c r="CJ461" s="45" t="s">
        <v>17</v>
      </c>
      <c r="CK461" s="23">
        <v>2</v>
      </c>
      <c r="CL461" s="58">
        <v>2</v>
      </c>
      <c r="CM461" s="24">
        <v>1.0468999999999999</v>
      </c>
      <c r="CN461" s="25">
        <v>1.0468999999999999</v>
      </c>
      <c r="CO461" s="26">
        <v>26.59</v>
      </c>
      <c r="CP461" s="27">
        <v>0.1875</v>
      </c>
      <c r="CQ461" s="21" t="s">
        <v>601</v>
      </c>
    </row>
    <row r="462" spans="79:95" ht="15" customHeight="1" x14ac:dyDescent="0.2">
      <c r="CA462" s="14" t="s">
        <v>898</v>
      </c>
      <c r="CB462" s="39" t="s">
        <v>1331</v>
      </c>
      <c r="CC462" s="39" t="s">
        <v>740</v>
      </c>
      <c r="CD462" s="39" t="s">
        <v>741</v>
      </c>
      <c r="CE462" s="22" t="s">
        <v>14</v>
      </c>
      <c r="CF462" s="42" t="s">
        <v>899</v>
      </c>
      <c r="CG462" s="43" t="s">
        <v>1331</v>
      </c>
      <c r="CH462" s="43" t="s">
        <v>743</v>
      </c>
      <c r="CI462" s="43" t="s">
        <v>16</v>
      </c>
      <c r="CJ462" s="45" t="s">
        <v>17</v>
      </c>
      <c r="CK462" s="23">
        <v>2</v>
      </c>
      <c r="CL462" s="58">
        <v>2</v>
      </c>
      <c r="CM462" s="24">
        <v>1.0625</v>
      </c>
      <c r="CN462" s="25">
        <v>1.0625</v>
      </c>
      <c r="CO462" s="26">
        <v>26.99</v>
      </c>
      <c r="CP462" s="27">
        <v>0.1875</v>
      </c>
      <c r="CQ462" s="21" t="s">
        <v>601</v>
      </c>
    </row>
    <row r="463" spans="79:95" ht="15" customHeight="1" x14ac:dyDescent="0.2">
      <c r="CA463" s="14" t="s">
        <v>900</v>
      </c>
      <c r="CB463" s="39" t="s">
        <v>1331</v>
      </c>
      <c r="CC463" s="39" t="s">
        <v>740</v>
      </c>
      <c r="CD463" s="39" t="s">
        <v>741</v>
      </c>
      <c r="CE463" s="22" t="s">
        <v>14</v>
      </c>
      <c r="CF463" s="42" t="s">
        <v>901</v>
      </c>
      <c r="CG463" s="43" t="s">
        <v>1331</v>
      </c>
      <c r="CH463" s="43" t="s">
        <v>743</v>
      </c>
      <c r="CI463" s="43" t="s">
        <v>16</v>
      </c>
      <c r="CJ463" s="45" t="s">
        <v>17</v>
      </c>
      <c r="CK463" s="23">
        <v>2</v>
      </c>
      <c r="CL463" s="58">
        <v>2</v>
      </c>
      <c r="CM463" s="24" t="s">
        <v>19</v>
      </c>
      <c r="CN463" s="25">
        <v>1.0629999999999999</v>
      </c>
      <c r="CO463" s="26">
        <v>27</v>
      </c>
      <c r="CP463" s="27">
        <v>0.1875</v>
      </c>
      <c r="CQ463" s="21" t="s">
        <v>601</v>
      </c>
    </row>
    <row r="464" spans="79:95" ht="15" customHeight="1" x14ac:dyDescent="0.2">
      <c r="CA464" s="14" t="s">
        <v>902</v>
      </c>
      <c r="CB464" s="39" t="s">
        <v>1331</v>
      </c>
      <c r="CC464" s="39" t="s">
        <v>740</v>
      </c>
      <c r="CD464" s="39" t="s">
        <v>741</v>
      </c>
      <c r="CE464" s="22" t="s">
        <v>14</v>
      </c>
      <c r="CF464" s="42"/>
      <c r="CG464" s="43"/>
      <c r="CH464" s="43"/>
      <c r="CI464" s="43"/>
      <c r="CJ464" s="45"/>
      <c r="CK464" s="23">
        <v>2</v>
      </c>
      <c r="CL464" s="58"/>
      <c r="CM464" s="24" t="s">
        <v>19</v>
      </c>
      <c r="CN464" s="25">
        <v>1.0827</v>
      </c>
      <c r="CO464" s="26">
        <v>27.5</v>
      </c>
      <c r="CP464" s="27">
        <v>0.1875</v>
      </c>
      <c r="CQ464" s="21" t="s">
        <v>45</v>
      </c>
    </row>
    <row r="465" spans="79:95" ht="15" customHeight="1" x14ac:dyDescent="0.2">
      <c r="CA465" s="14" t="s">
        <v>903</v>
      </c>
      <c r="CB465" s="39" t="s">
        <v>1331</v>
      </c>
      <c r="CC465" s="39" t="s">
        <v>740</v>
      </c>
      <c r="CD465" s="39" t="s">
        <v>741</v>
      </c>
      <c r="CE465" s="22" t="s">
        <v>14</v>
      </c>
      <c r="CF465" s="42" t="s">
        <v>904</v>
      </c>
      <c r="CG465" s="43" t="s">
        <v>1331</v>
      </c>
      <c r="CH465" s="43" t="s">
        <v>743</v>
      </c>
      <c r="CI465" s="43" t="s">
        <v>16</v>
      </c>
      <c r="CJ465" s="45" t="s">
        <v>17</v>
      </c>
      <c r="CK465" s="23">
        <v>2</v>
      </c>
      <c r="CL465" s="58">
        <v>2</v>
      </c>
      <c r="CM465" s="24">
        <v>1.0938000000000001</v>
      </c>
      <c r="CN465" s="25">
        <v>1.0938000000000001</v>
      </c>
      <c r="CO465" s="26">
        <v>27.78</v>
      </c>
      <c r="CP465" s="27">
        <v>0.1875</v>
      </c>
      <c r="CQ465" s="21" t="s">
        <v>601</v>
      </c>
    </row>
    <row r="466" spans="79:95" ht="15" customHeight="1" x14ac:dyDescent="0.2">
      <c r="CA466" s="14" t="s">
        <v>905</v>
      </c>
      <c r="CB466" s="39" t="s">
        <v>1331</v>
      </c>
      <c r="CC466" s="39" t="s">
        <v>740</v>
      </c>
      <c r="CD466" s="39" t="s">
        <v>741</v>
      </c>
      <c r="CE466" s="22" t="s">
        <v>14</v>
      </c>
      <c r="CF466" s="42" t="s">
        <v>906</v>
      </c>
      <c r="CG466" s="43" t="s">
        <v>1331</v>
      </c>
      <c r="CH466" s="43" t="s">
        <v>743</v>
      </c>
      <c r="CI466" s="43" t="s">
        <v>16</v>
      </c>
      <c r="CJ466" s="45" t="s">
        <v>17</v>
      </c>
      <c r="CK466" s="23">
        <v>2</v>
      </c>
      <c r="CL466" s="58">
        <v>2</v>
      </c>
      <c r="CM466" s="24" t="s">
        <v>19</v>
      </c>
      <c r="CN466" s="25">
        <v>1.1024</v>
      </c>
      <c r="CO466" s="26">
        <v>28</v>
      </c>
      <c r="CP466" s="27">
        <v>0.1875</v>
      </c>
      <c r="CQ466" s="21" t="s">
        <v>601</v>
      </c>
    </row>
    <row r="467" spans="79:95" ht="15" customHeight="1" x14ac:dyDescent="0.2">
      <c r="CA467" s="14" t="s">
        <v>907</v>
      </c>
      <c r="CB467" s="39" t="s">
        <v>1331</v>
      </c>
      <c r="CC467" s="39" t="s">
        <v>740</v>
      </c>
      <c r="CD467" s="39" t="s">
        <v>741</v>
      </c>
      <c r="CE467" s="22" t="s">
        <v>14</v>
      </c>
      <c r="CF467" s="42" t="s">
        <v>908</v>
      </c>
      <c r="CG467" s="43" t="s">
        <v>1331</v>
      </c>
      <c r="CH467" s="43" t="s">
        <v>743</v>
      </c>
      <c r="CI467" s="43" t="s">
        <v>16</v>
      </c>
      <c r="CJ467" s="45" t="s">
        <v>17</v>
      </c>
      <c r="CK467" s="23">
        <v>2</v>
      </c>
      <c r="CL467" s="58">
        <v>2</v>
      </c>
      <c r="CM467" s="24">
        <v>1.1093999999999999</v>
      </c>
      <c r="CN467" s="25">
        <v>1.1093999999999999</v>
      </c>
      <c r="CO467" s="26">
        <v>28.18</v>
      </c>
      <c r="CP467" s="27">
        <v>0.1875</v>
      </c>
      <c r="CQ467" s="21" t="s">
        <v>601</v>
      </c>
    </row>
    <row r="468" spans="79:95" ht="15" customHeight="1" x14ac:dyDescent="0.2">
      <c r="CA468" s="14" t="s">
        <v>909</v>
      </c>
      <c r="CB468" s="39" t="s">
        <v>1331</v>
      </c>
      <c r="CC468" s="39" t="s">
        <v>740</v>
      </c>
      <c r="CD468" s="39" t="s">
        <v>741</v>
      </c>
      <c r="CE468" s="22" t="s">
        <v>14</v>
      </c>
      <c r="CF468" s="42"/>
      <c r="CG468" s="43"/>
      <c r="CH468" s="43"/>
      <c r="CI468" s="43"/>
      <c r="CJ468" s="45"/>
      <c r="CK468" s="23">
        <v>2</v>
      </c>
      <c r="CL468" s="58"/>
      <c r="CM468" s="24" t="s">
        <v>19</v>
      </c>
      <c r="CN468" s="25">
        <v>1.1220000000000001</v>
      </c>
      <c r="CO468" s="26">
        <v>28.5</v>
      </c>
      <c r="CP468" s="27">
        <v>0.1875</v>
      </c>
      <c r="CQ468" s="21" t="s">
        <v>45</v>
      </c>
    </row>
    <row r="469" spans="79:95" ht="15" customHeight="1" x14ac:dyDescent="0.2">
      <c r="CA469" s="14" t="s">
        <v>910</v>
      </c>
      <c r="CB469" s="39" t="s">
        <v>1331</v>
      </c>
      <c r="CC469" s="39" t="s">
        <v>740</v>
      </c>
      <c r="CD469" s="39" t="s">
        <v>741</v>
      </c>
      <c r="CE469" s="22" t="s">
        <v>14</v>
      </c>
      <c r="CF469" s="42" t="s">
        <v>911</v>
      </c>
      <c r="CG469" s="43" t="s">
        <v>1331</v>
      </c>
      <c r="CH469" s="43" t="s">
        <v>743</v>
      </c>
      <c r="CI469" s="43" t="s">
        <v>16</v>
      </c>
      <c r="CJ469" s="45" t="s">
        <v>17</v>
      </c>
      <c r="CK469" s="23">
        <v>2</v>
      </c>
      <c r="CL469" s="58">
        <v>2</v>
      </c>
      <c r="CM469" s="24">
        <v>1.125</v>
      </c>
      <c r="CN469" s="25">
        <v>1.125</v>
      </c>
      <c r="CO469" s="26">
        <v>28.58</v>
      </c>
      <c r="CP469" s="27">
        <v>0.1875</v>
      </c>
      <c r="CQ469" s="21" t="s">
        <v>601</v>
      </c>
    </row>
    <row r="470" spans="79:95" ht="15" customHeight="1" x14ac:dyDescent="0.2">
      <c r="CA470" s="14" t="s">
        <v>912</v>
      </c>
      <c r="CB470" s="39" t="s">
        <v>1331</v>
      </c>
      <c r="CC470" s="39" t="s">
        <v>740</v>
      </c>
      <c r="CD470" s="39" t="s">
        <v>741</v>
      </c>
      <c r="CE470" s="22" t="s">
        <v>14</v>
      </c>
      <c r="CF470" s="42" t="s">
        <v>913</v>
      </c>
      <c r="CG470" s="43" t="s">
        <v>1331</v>
      </c>
      <c r="CH470" s="43" t="s">
        <v>743</v>
      </c>
      <c r="CI470" s="43" t="s">
        <v>16</v>
      </c>
      <c r="CJ470" s="45" t="s">
        <v>17</v>
      </c>
      <c r="CK470" s="23">
        <v>2</v>
      </c>
      <c r="CL470" s="58">
        <v>2</v>
      </c>
      <c r="CM470" s="24" t="s">
        <v>19</v>
      </c>
      <c r="CN470" s="25">
        <v>1.1416999999999999</v>
      </c>
      <c r="CO470" s="26">
        <v>29</v>
      </c>
      <c r="CP470" s="27">
        <v>0.1875</v>
      </c>
      <c r="CQ470" s="21" t="s">
        <v>601</v>
      </c>
    </row>
    <row r="471" spans="79:95" ht="15" customHeight="1" x14ac:dyDescent="0.2">
      <c r="CA471" s="14" t="s">
        <v>914</v>
      </c>
      <c r="CB471" s="39" t="s">
        <v>1331</v>
      </c>
      <c r="CC471" s="39" t="s">
        <v>740</v>
      </c>
      <c r="CD471" s="39" t="s">
        <v>741</v>
      </c>
      <c r="CE471" s="22" t="s">
        <v>14</v>
      </c>
      <c r="CF471" s="42" t="s">
        <v>915</v>
      </c>
      <c r="CG471" s="43" t="s">
        <v>1331</v>
      </c>
      <c r="CH471" s="43" t="s">
        <v>743</v>
      </c>
      <c r="CI471" s="43" t="s">
        <v>16</v>
      </c>
      <c r="CJ471" s="45" t="s">
        <v>17</v>
      </c>
      <c r="CK471" s="23">
        <v>2</v>
      </c>
      <c r="CL471" s="58">
        <v>2</v>
      </c>
      <c r="CM471" s="24">
        <v>1.1563000000000001</v>
      </c>
      <c r="CN471" s="25">
        <v>1.1563000000000001</v>
      </c>
      <c r="CO471" s="26">
        <v>29.37</v>
      </c>
      <c r="CP471" s="27">
        <v>0.1875</v>
      </c>
      <c r="CQ471" s="21" t="s">
        <v>601</v>
      </c>
    </row>
    <row r="472" spans="79:95" ht="15" customHeight="1" x14ac:dyDescent="0.2">
      <c r="CA472" s="14" t="s">
        <v>916</v>
      </c>
      <c r="CB472" s="39" t="s">
        <v>1331</v>
      </c>
      <c r="CC472" s="39" t="s">
        <v>740</v>
      </c>
      <c r="CD472" s="39" t="s">
        <v>741</v>
      </c>
      <c r="CE472" s="22" t="s">
        <v>14</v>
      </c>
      <c r="CF472" s="42"/>
      <c r="CG472" s="43"/>
      <c r="CH472" s="43"/>
      <c r="CI472" s="43"/>
      <c r="CJ472" s="45"/>
      <c r="CK472" s="23">
        <v>2</v>
      </c>
      <c r="CL472" s="58"/>
      <c r="CM472" s="24" t="s">
        <v>19</v>
      </c>
      <c r="CN472" s="25">
        <v>1.1614</v>
      </c>
      <c r="CO472" s="26">
        <v>29.5</v>
      </c>
      <c r="CP472" s="27">
        <v>0.1875</v>
      </c>
      <c r="CQ472" s="21" t="s">
        <v>45</v>
      </c>
    </row>
    <row r="473" spans="79:95" ht="15" customHeight="1" x14ac:dyDescent="0.2">
      <c r="CA473" s="14" t="s">
        <v>917</v>
      </c>
      <c r="CB473" s="39" t="s">
        <v>1331</v>
      </c>
      <c r="CC473" s="39" t="s">
        <v>740</v>
      </c>
      <c r="CD473" s="39" t="s">
        <v>741</v>
      </c>
      <c r="CE473" s="22" t="s">
        <v>14</v>
      </c>
      <c r="CF473" s="42" t="s">
        <v>918</v>
      </c>
      <c r="CG473" s="43" t="s">
        <v>1331</v>
      </c>
      <c r="CH473" s="43" t="s">
        <v>743</v>
      </c>
      <c r="CI473" s="43" t="s">
        <v>16</v>
      </c>
      <c r="CJ473" s="45" t="s">
        <v>17</v>
      </c>
      <c r="CK473" s="23">
        <v>2</v>
      </c>
      <c r="CL473" s="58">
        <v>2</v>
      </c>
      <c r="CM473" s="24" t="s">
        <v>19</v>
      </c>
      <c r="CN473" s="25">
        <v>1.1811</v>
      </c>
      <c r="CO473" s="26">
        <v>30</v>
      </c>
      <c r="CP473" s="27">
        <v>0.1875</v>
      </c>
      <c r="CQ473" s="21" t="s">
        <v>601</v>
      </c>
    </row>
    <row r="474" spans="79:95" ht="15" customHeight="1" x14ac:dyDescent="0.2">
      <c r="CA474" s="14" t="s">
        <v>919</v>
      </c>
      <c r="CB474" s="39" t="s">
        <v>1331</v>
      </c>
      <c r="CC474" s="39" t="s">
        <v>740</v>
      </c>
      <c r="CD474" s="39" t="s">
        <v>741</v>
      </c>
      <c r="CE474" s="22" t="s">
        <v>14</v>
      </c>
      <c r="CF474" s="42" t="s">
        <v>920</v>
      </c>
      <c r="CG474" s="43" t="s">
        <v>1331</v>
      </c>
      <c r="CH474" s="43" t="s">
        <v>743</v>
      </c>
      <c r="CI474" s="43" t="s">
        <v>16</v>
      </c>
      <c r="CJ474" s="45" t="s">
        <v>17</v>
      </c>
      <c r="CK474" s="23">
        <v>2.5</v>
      </c>
      <c r="CL474" s="58">
        <v>2.5</v>
      </c>
      <c r="CM474" s="24">
        <v>1.1875</v>
      </c>
      <c r="CN474" s="25">
        <v>1.1875</v>
      </c>
      <c r="CO474" s="26">
        <v>30.16</v>
      </c>
      <c r="CP474" s="27">
        <v>0.1875</v>
      </c>
      <c r="CQ474" s="21" t="s">
        <v>601</v>
      </c>
    </row>
    <row r="475" spans="79:95" ht="15" customHeight="1" x14ac:dyDescent="0.2">
      <c r="CA475" s="14" t="s">
        <v>921</v>
      </c>
      <c r="CB475" s="39" t="s">
        <v>1331</v>
      </c>
      <c r="CC475" s="39" t="s">
        <v>740</v>
      </c>
      <c r="CD475" s="39" t="s">
        <v>741</v>
      </c>
      <c r="CE475" s="22" t="s">
        <v>14</v>
      </c>
      <c r="CF475" s="42"/>
      <c r="CG475" s="43"/>
      <c r="CH475" s="43"/>
      <c r="CI475" s="43"/>
      <c r="CJ475" s="45"/>
      <c r="CK475" s="23">
        <v>2.5</v>
      </c>
      <c r="CL475" s="58"/>
      <c r="CM475" s="24" t="s">
        <v>19</v>
      </c>
      <c r="CN475" s="25">
        <v>1.2008000000000001</v>
      </c>
      <c r="CO475" s="26">
        <v>30.5</v>
      </c>
      <c r="CP475" s="27">
        <v>0.1875</v>
      </c>
      <c r="CQ475" s="21" t="s">
        <v>45</v>
      </c>
    </row>
    <row r="476" spans="79:95" ht="15" customHeight="1" x14ac:dyDescent="0.2">
      <c r="CA476" s="14" t="s">
        <v>922</v>
      </c>
      <c r="CB476" s="39" t="s">
        <v>1331</v>
      </c>
      <c r="CC476" s="39" t="s">
        <v>740</v>
      </c>
      <c r="CD476" s="39" t="s">
        <v>741</v>
      </c>
      <c r="CE476" s="22" t="s">
        <v>14</v>
      </c>
      <c r="CF476" s="42" t="s">
        <v>923</v>
      </c>
      <c r="CG476" s="43" t="s">
        <v>1331</v>
      </c>
      <c r="CH476" s="43" t="s">
        <v>743</v>
      </c>
      <c r="CI476" s="43" t="s">
        <v>16</v>
      </c>
      <c r="CJ476" s="45" t="s">
        <v>17</v>
      </c>
      <c r="CK476" s="23">
        <v>2.5</v>
      </c>
      <c r="CL476" s="58">
        <v>2.5</v>
      </c>
      <c r="CM476" s="24">
        <v>1.2188000000000001</v>
      </c>
      <c r="CN476" s="25">
        <v>1.2188000000000001</v>
      </c>
      <c r="CO476" s="26">
        <v>30.96</v>
      </c>
      <c r="CP476" s="27">
        <v>0.1875</v>
      </c>
      <c r="CQ476" s="21" t="s">
        <v>601</v>
      </c>
    </row>
    <row r="477" spans="79:95" ht="15" customHeight="1" x14ac:dyDescent="0.2">
      <c r="CA477" s="14" t="s">
        <v>924</v>
      </c>
      <c r="CB477" s="39" t="s">
        <v>1331</v>
      </c>
      <c r="CC477" s="39" t="s">
        <v>740</v>
      </c>
      <c r="CD477" s="39" t="s">
        <v>741</v>
      </c>
      <c r="CE477" s="22" t="s">
        <v>14</v>
      </c>
      <c r="CF477" s="42" t="s">
        <v>925</v>
      </c>
      <c r="CG477" s="43" t="s">
        <v>1331</v>
      </c>
      <c r="CH477" s="43" t="s">
        <v>743</v>
      </c>
      <c r="CI477" s="43" t="s">
        <v>16</v>
      </c>
      <c r="CJ477" s="45" t="s">
        <v>17</v>
      </c>
      <c r="CK477" s="23">
        <v>2.5</v>
      </c>
      <c r="CL477" s="58">
        <v>2.5</v>
      </c>
      <c r="CM477" s="24" t="s">
        <v>19</v>
      </c>
      <c r="CN477" s="25">
        <v>1.2204999999999999</v>
      </c>
      <c r="CO477" s="26">
        <v>31</v>
      </c>
      <c r="CP477" s="27">
        <v>0.1875</v>
      </c>
      <c r="CQ477" s="21" t="s">
        <v>601</v>
      </c>
    </row>
    <row r="478" spans="79:95" ht="15" customHeight="1" x14ac:dyDescent="0.2">
      <c r="CA478" s="14" t="s">
        <v>926</v>
      </c>
      <c r="CB478" s="39" t="s">
        <v>1331</v>
      </c>
      <c r="CC478" s="39" t="s">
        <v>740</v>
      </c>
      <c r="CD478" s="39" t="s">
        <v>741</v>
      </c>
      <c r="CE478" s="22" t="s">
        <v>14</v>
      </c>
      <c r="CF478" s="42"/>
      <c r="CG478" s="43"/>
      <c r="CH478" s="43"/>
      <c r="CI478" s="43"/>
      <c r="CJ478" s="45"/>
      <c r="CK478" s="23">
        <v>2.5</v>
      </c>
      <c r="CL478" s="58"/>
      <c r="CM478" s="24" t="s">
        <v>19</v>
      </c>
      <c r="CN478" s="25">
        <v>1.226</v>
      </c>
      <c r="CO478" s="26">
        <v>31.14</v>
      </c>
      <c r="CP478" s="27">
        <v>0.1875</v>
      </c>
      <c r="CQ478" s="21" t="s">
        <v>45</v>
      </c>
    </row>
    <row r="479" spans="79:95" ht="15" customHeight="1" x14ac:dyDescent="0.2">
      <c r="CA479" s="14" t="s">
        <v>927</v>
      </c>
      <c r="CB479" s="39" t="s">
        <v>1331</v>
      </c>
      <c r="CC479" s="39" t="s">
        <v>740</v>
      </c>
      <c r="CD479" s="39" t="s">
        <v>741</v>
      </c>
      <c r="CE479" s="22" t="s">
        <v>14</v>
      </c>
      <c r="CF479" s="42"/>
      <c r="CG479" s="43"/>
      <c r="CH479" s="43"/>
      <c r="CI479" s="43"/>
      <c r="CJ479" s="45"/>
      <c r="CK479" s="23">
        <v>2.5</v>
      </c>
      <c r="CL479" s="58"/>
      <c r="CM479" s="24" t="s">
        <v>19</v>
      </c>
      <c r="CN479" s="25">
        <v>1.2310000000000001</v>
      </c>
      <c r="CO479" s="26">
        <v>31.26</v>
      </c>
      <c r="CP479" s="27">
        <v>0.1875</v>
      </c>
      <c r="CQ479" s="21" t="s">
        <v>45</v>
      </c>
    </row>
    <row r="480" spans="79:95" ht="15" customHeight="1" x14ac:dyDescent="0.2">
      <c r="CA480" s="14" t="s">
        <v>928</v>
      </c>
      <c r="CB480" s="39" t="s">
        <v>1331</v>
      </c>
      <c r="CC480" s="39" t="s">
        <v>740</v>
      </c>
      <c r="CD480" s="39" t="s">
        <v>741</v>
      </c>
      <c r="CE480" s="22" t="s">
        <v>14</v>
      </c>
      <c r="CF480" s="42"/>
      <c r="CG480" s="43"/>
      <c r="CH480" s="43"/>
      <c r="CI480" s="43"/>
      <c r="CJ480" s="45"/>
      <c r="CK480" s="23">
        <v>2.5</v>
      </c>
      <c r="CL480" s="58"/>
      <c r="CM480" s="24" t="s">
        <v>19</v>
      </c>
      <c r="CN480" s="25">
        <v>1.234</v>
      </c>
      <c r="CO480" s="26">
        <v>31.34</v>
      </c>
      <c r="CP480" s="27">
        <v>0.1875</v>
      </c>
      <c r="CQ480" s="21" t="s">
        <v>45</v>
      </c>
    </row>
    <row r="481" spans="79:95" ht="15" customHeight="1" x14ac:dyDescent="0.2">
      <c r="CA481" s="14" t="s">
        <v>929</v>
      </c>
      <c r="CB481" s="39" t="s">
        <v>1331</v>
      </c>
      <c r="CC481" s="39" t="s">
        <v>740</v>
      </c>
      <c r="CD481" s="39" t="s">
        <v>741</v>
      </c>
      <c r="CE481" s="22" t="s">
        <v>14</v>
      </c>
      <c r="CF481" s="42"/>
      <c r="CG481" s="43"/>
      <c r="CH481" s="43"/>
      <c r="CI481" s="43"/>
      <c r="CJ481" s="45"/>
      <c r="CK481" s="23">
        <v>2.5</v>
      </c>
      <c r="CL481" s="58"/>
      <c r="CM481" s="24" t="s">
        <v>19</v>
      </c>
      <c r="CN481" s="25">
        <v>1.2402</v>
      </c>
      <c r="CO481" s="26">
        <v>31.5</v>
      </c>
      <c r="CP481" s="27">
        <v>0.1875</v>
      </c>
      <c r="CQ481" s="21" t="s">
        <v>45</v>
      </c>
    </row>
    <row r="482" spans="79:95" ht="15" customHeight="1" x14ac:dyDescent="0.2">
      <c r="CA482" s="14" t="s">
        <v>930</v>
      </c>
      <c r="CB482" s="39" t="s">
        <v>1331</v>
      </c>
      <c r="CC482" s="39" t="s">
        <v>740</v>
      </c>
      <c r="CD482" s="39" t="s">
        <v>741</v>
      </c>
      <c r="CE482" s="22" t="s">
        <v>14</v>
      </c>
      <c r="CF482" s="42" t="s">
        <v>931</v>
      </c>
      <c r="CG482" s="43" t="s">
        <v>1331</v>
      </c>
      <c r="CH482" s="43" t="s">
        <v>743</v>
      </c>
      <c r="CI482" s="43" t="s">
        <v>16</v>
      </c>
      <c r="CJ482" s="45" t="s">
        <v>17</v>
      </c>
      <c r="CK482" s="23">
        <v>2.5</v>
      </c>
      <c r="CL482" s="58">
        <v>2.5</v>
      </c>
      <c r="CM482" s="24">
        <v>1.25</v>
      </c>
      <c r="CN482" s="25">
        <v>1.25</v>
      </c>
      <c r="CO482" s="26">
        <v>31.75</v>
      </c>
      <c r="CP482" s="27">
        <v>0.1875</v>
      </c>
      <c r="CQ482" s="21" t="s">
        <v>601</v>
      </c>
    </row>
    <row r="483" spans="79:95" ht="15" customHeight="1" x14ac:dyDescent="0.2">
      <c r="CA483" s="14" t="s">
        <v>932</v>
      </c>
      <c r="CB483" s="39" t="s">
        <v>1331</v>
      </c>
      <c r="CC483" s="39" t="s">
        <v>740</v>
      </c>
      <c r="CD483" s="39" t="s">
        <v>741</v>
      </c>
      <c r="CE483" s="22" t="s">
        <v>14</v>
      </c>
      <c r="CF483" s="42" t="s">
        <v>933</v>
      </c>
      <c r="CG483" s="43" t="s">
        <v>1331</v>
      </c>
      <c r="CH483" s="43" t="s">
        <v>743</v>
      </c>
      <c r="CI483" s="43" t="s">
        <v>16</v>
      </c>
      <c r="CJ483" s="45" t="s">
        <v>17</v>
      </c>
      <c r="CK483" s="23">
        <v>2.5</v>
      </c>
      <c r="CL483" s="58">
        <v>2.5</v>
      </c>
      <c r="CM483" s="24" t="s">
        <v>19</v>
      </c>
      <c r="CN483" s="25">
        <v>1.2598</v>
      </c>
      <c r="CO483" s="26">
        <v>32</v>
      </c>
      <c r="CP483" s="27">
        <v>0.1875</v>
      </c>
      <c r="CQ483" s="21" t="s">
        <v>601</v>
      </c>
    </row>
    <row r="484" spans="79:95" ht="15" customHeight="1" x14ac:dyDescent="0.2">
      <c r="CA484" s="14" t="s">
        <v>934</v>
      </c>
      <c r="CB484" s="39" t="s">
        <v>1331</v>
      </c>
      <c r="CC484" s="39" t="s">
        <v>740</v>
      </c>
      <c r="CD484" s="39" t="s">
        <v>741</v>
      </c>
      <c r="CE484" s="22" t="s">
        <v>14</v>
      </c>
      <c r="CF484" s="42"/>
      <c r="CG484" s="43"/>
      <c r="CH484" s="43"/>
      <c r="CI484" s="43"/>
      <c r="CJ484" s="45"/>
      <c r="CK484" s="23">
        <v>2.5</v>
      </c>
      <c r="CL484" s="58"/>
      <c r="CM484" s="24" t="s">
        <v>19</v>
      </c>
      <c r="CN484" s="25">
        <v>1.2795000000000001</v>
      </c>
      <c r="CO484" s="26">
        <v>32.5</v>
      </c>
      <c r="CP484" s="27">
        <v>0.1875</v>
      </c>
      <c r="CQ484" s="21" t="s">
        <v>45</v>
      </c>
    </row>
    <row r="485" spans="79:95" ht="15" customHeight="1" x14ac:dyDescent="0.2">
      <c r="CA485" s="14" t="s">
        <v>935</v>
      </c>
      <c r="CB485" s="39" t="s">
        <v>1331</v>
      </c>
      <c r="CC485" s="39" t="s">
        <v>740</v>
      </c>
      <c r="CD485" s="39" t="s">
        <v>741</v>
      </c>
      <c r="CE485" s="22" t="s">
        <v>14</v>
      </c>
      <c r="CF485" s="42" t="s">
        <v>936</v>
      </c>
      <c r="CG485" s="43" t="s">
        <v>1331</v>
      </c>
      <c r="CH485" s="43" t="s">
        <v>743</v>
      </c>
      <c r="CI485" s="43" t="s">
        <v>16</v>
      </c>
      <c r="CJ485" s="45" t="s">
        <v>17</v>
      </c>
      <c r="CK485" s="23">
        <v>2.5</v>
      </c>
      <c r="CL485" s="58">
        <v>2.5</v>
      </c>
      <c r="CM485" s="24">
        <v>1.2813000000000001</v>
      </c>
      <c r="CN485" s="25">
        <v>1.2813000000000001</v>
      </c>
      <c r="CO485" s="26">
        <v>32.54</v>
      </c>
      <c r="CP485" s="27">
        <v>0.1875</v>
      </c>
      <c r="CQ485" s="21" t="s">
        <v>601</v>
      </c>
    </row>
    <row r="486" spans="79:95" ht="15" customHeight="1" x14ac:dyDescent="0.2">
      <c r="CA486" s="14" t="s">
        <v>937</v>
      </c>
      <c r="CB486" s="39" t="s">
        <v>1331</v>
      </c>
      <c r="CC486" s="39" t="s">
        <v>740</v>
      </c>
      <c r="CD486" s="39" t="s">
        <v>741</v>
      </c>
      <c r="CE486" s="22" t="s">
        <v>14</v>
      </c>
      <c r="CF486" s="42" t="s">
        <v>938</v>
      </c>
      <c r="CG486" s="43" t="s">
        <v>1331</v>
      </c>
      <c r="CH486" s="43" t="s">
        <v>743</v>
      </c>
      <c r="CI486" s="43" t="s">
        <v>16</v>
      </c>
      <c r="CJ486" s="45" t="s">
        <v>17</v>
      </c>
      <c r="CK486" s="23">
        <v>2.5</v>
      </c>
      <c r="CL486" s="58">
        <v>2.5</v>
      </c>
      <c r="CM486" s="24" t="s">
        <v>19</v>
      </c>
      <c r="CN486" s="25">
        <v>1.2991999999999999</v>
      </c>
      <c r="CO486" s="26">
        <v>33</v>
      </c>
      <c r="CP486" s="27">
        <v>0.1875</v>
      </c>
      <c r="CQ486" s="21" t="s">
        <v>601</v>
      </c>
    </row>
    <row r="487" spans="79:95" ht="15" customHeight="1" x14ac:dyDescent="0.2">
      <c r="CA487" s="14" t="s">
        <v>939</v>
      </c>
      <c r="CB487" s="39" t="s">
        <v>1331</v>
      </c>
      <c r="CC487" s="39" t="s">
        <v>740</v>
      </c>
      <c r="CD487" s="39" t="s">
        <v>741</v>
      </c>
      <c r="CE487" s="22" t="s">
        <v>14</v>
      </c>
      <c r="CF487" s="42" t="s">
        <v>940</v>
      </c>
      <c r="CG487" s="43" t="s">
        <v>1331</v>
      </c>
      <c r="CH487" s="43" t="s">
        <v>743</v>
      </c>
      <c r="CI487" s="43" t="s">
        <v>16</v>
      </c>
      <c r="CJ487" s="45" t="s">
        <v>17</v>
      </c>
      <c r="CK487" s="23">
        <v>2.5</v>
      </c>
      <c r="CL487" s="58">
        <v>2.5</v>
      </c>
      <c r="CM487" s="24">
        <v>1.3125</v>
      </c>
      <c r="CN487" s="25">
        <v>1.3125</v>
      </c>
      <c r="CO487" s="26">
        <v>33.340000000000003</v>
      </c>
      <c r="CP487" s="27">
        <v>0.1875</v>
      </c>
      <c r="CQ487" s="21" t="s">
        <v>601</v>
      </c>
    </row>
    <row r="488" spans="79:95" ht="15" customHeight="1" x14ac:dyDescent="0.2">
      <c r="CA488" s="14" t="s">
        <v>941</v>
      </c>
      <c r="CB488" s="39" t="s">
        <v>1331</v>
      </c>
      <c r="CC488" s="39" t="s">
        <v>740</v>
      </c>
      <c r="CD488" s="39" t="s">
        <v>741</v>
      </c>
      <c r="CE488" s="22" t="s">
        <v>14</v>
      </c>
      <c r="CF488" s="42"/>
      <c r="CG488" s="43"/>
      <c r="CH488" s="43"/>
      <c r="CI488" s="43"/>
      <c r="CJ488" s="45"/>
      <c r="CK488" s="23">
        <v>2.5</v>
      </c>
      <c r="CL488" s="58"/>
      <c r="CM488" s="24" t="s">
        <v>19</v>
      </c>
      <c r="CN488" s="25">
        <v>1.3189</v>
      </c>
      <c r="CO488" s="26">
        <v>33.5</v>
      </c>
      <c r="CP488" s="27">
        <v>0.1875</v>
      </c>
      <c r="CQ488" s="21" t="s">
        <v>45</v>
      </c>
    </row>
    <row r="489" spans="79:95" ht="15" customHeight="1" x14ac:dyDescent="0.2">
      <c r="CA489" s="14" t="s">
        <v>942</v>
      </c>
      <c r="CB489" s="39" t="s">
        <v>1331</v>
      </c>
      <c r="CC489" s="39" t="s">
        <v>740</v>
      </c>
      <c r="CD489" s="39" t="s">
        <v>741</v>
      </c>
      <c r="CE489" s="22" t="s">
        <v>14</v>
      </c>
      <c r="CF489" s="42" t="s">
        <v>943</v>
      </c>
      <c r="CG489" s="43" t="s">
        <v>1331</v>
      </c>
      <c r="CH489" s="43" t="s">
        <v>743</v>
      </c>
      <c r="CI489" s="43" t="s">
        <v>16</v>
      </c>
      <c r="CJ489" s="45" t="s">
        <v>17</v>
      </c>
      <c r="CK489" s="23">
        <v>2.5</v>
      </c>
      <c r="CL489" s="58">
        <v>2.5</v>
      </c>
      <c r="CM489" s="24" t="s">
        <v>19</v>
      </c>
      <c r="CN489" s="25">
        <v>1.3386</v>
      </c>
      <c r="CO489" s="26">
        <v>34</v>
      </c>
      <c r="CP489" s="27">
        <v>0.1875</v>
      </c>
      <c r="CQ489" s="21" t="s">
        <v>601</v>
      </c>
    </row>
    <row r="490" spans="79:95" ht="15" customHeight="1" x14ac:dyDescent="0.2">
      <c r="CA490" s="14" t="s">
        <v>944</v>
      </c>
      <c r="CB490" s="39" t="s">
        <v>1331</v>
      </c>
      <c r="CC490" s="39" t="s">
        <v>740</v>
      </c>
      <c r="CD490" s="39" t="s">
        <v>741</v>
      </c>
      <c r="CE490" s="22" t="s">
        <v>14</v>
      </c>
      <c r="CF490" s="42" t="s">
        <v>945</v>
      </c>
      <c r="CG490" s="43" t="s">
        <v>1331</v>
      </c>
      <c r="CH490" s="43" t="s">
        <v>743</v>
      </c>
      <c r="CI490" s="43" t="s">
        <v>16</v>
      </c>
      <c r="CJ490" s="45" t="s">
        <v>17</v>
      </c>
      <c r="CK490" s="23">
        <v>2.5</v>
      </c>
      <c r="CL490" s="58">
        <v>2.5</v>
      </c>
      <c r="CM490" s="24">
        <v>1.3438000000000001</v>
      </c>
      <c r="CN490" s="25">
        <v>1.3438000000000001</v>
      </c>
      <c r="CO490" s="26">
        <v>34.130000000000003</v>
      </c>
      <c r="CP490" s="27">
        <v>0.1875</v>
      </c>
      <c r="CQ490" s="21" t="s">
        <v>601</v>
      </c>
    </row>
    <row r="491" spans="79:95" ht="15" customHeight="1" x14ac:dyDescent="0.2">
      <c r="CA491" s="14" t="s">
        <v>946</v>
      </c>
      <c r="CB491" s="39" t="s">
        <v>1331</v>
      </c>
      <c r="CC491" s="39" t="s">
        <v>740</v>
      </c>
      <c r="CD491" s="39" t="s">
        <v>741</v>
      </c>
      <c r="CE491" s="22" t="s">
        <v>14</v>
      </c>
      <c r="CF491" s="42"/>
      <c r="CG491" s="43"/>
      <c r="CH491" s="43"/>
      <c r="CI491" s="43"/>
      <c r="CJ491" s="45"/>
      <c r="CK491" s="23">
        <v>2.5</v>
      </c>
      <c r="CL491" s="58"/>
      <c r="CM491" s="24" t="s">
        <v>19</v>
      </c>
      <c r="CN491" s="25">
        <v>1.3582000000000001</v>
      </c>
      <c r="CO491" s="26">
        <v>34.5</v>
      </c>
      <c r="CP491" s="27">
        <v>0.1875</v>
      </c>
      <c r="CQ491" s="21" t="s">
        <v>45</v>
      </c>
    </row>
    <row r="492" spans="79:95" ht="15" customHeight="1" x14ac:dyDescent="0.2">
      <c r="CA492" s="14" t="s">
        <v>947</v>
      </c>
      <c r="CB492" s="39" t="s">
        <v>1331</v>
      </c>
      <c r="CC492" s="39" t="s">
        <v>740</v>
      </c>
      <c r="CD492" s="39" t="s">
        <v>741</v>
      </c>
      <c r="CE492" s="22" t="s">
        <v>14</v>
      </c>
      <c r="CF492" s="42" t="s">
        <v>948</v>
      </c>
      <c r="CG492" s="43" t="s">
        <v>1331</v>
      </c>
      <c r="CH492" s="43" t="s">
        <v>743</v>
      </c>
      <c r="CI492" s="43" t="s">
        <v>16</v>
      </c>
      <c r="CJ492" s="45" t="s">
        <v>17</v>
      </c>
      <c r="CK492" s="23">
        <v>2.5</v>
      </c>
      <c r="CL492" s="58">
        <v>2.5</v>
      </c>
      <c r="CM492" s="24">
        <v>1.375</v>
      </c>
      <c r="CN492" s="25">
        <v>1.375</v>
      </c>
      <c r="CO492" s="26">
        <v>34.93</v>
      </c>
      <c r="CP492" s="27">
        <v>0.1875</v>
      </c>
      <c r="CQ492" s="21" t="s">
        <v>601</v>
      </c>
    </row>
    <row r="493" spans="79:95" ht="15" customHeight="1" x14ac:dyDescent="0.2">
      <c r="CA493" s="14" t="s">
        <v>949</v>
      </c>
      <c r="CB493" s="39" t="s">
        <v>1331</v>
      </c>
      <c r="CC493" s="39" t="s">
        <v>740</v>
      </c>
      <c r="CD493" s="39" t="s">
        <v>741</v>
      </c>
      <c r="CE493" s="22" t="s">
        <v>14</v>
      </c>
      <c r="CF493" s="42" t="s">
        <v>950</v>
      </c>
      <c r="CG493" s="43" t="s">
        <v>1331</v>
      </c>
      <c r="CH493" s="43" t="s">
        <v>743</v>
      </c>
      <c r="CI493" s="43" t="s">
        <v>16</v>
      </c>
      <c r="CJ493" s="45" t="s">
        <v>17</v>
      </c>
      <c r="CK493" s="23">
        <v>2.5</v>
      </c>
      <c r="CL493" s="58">
        <v>2.5</v>
      </c>
      <c r="CM493" s="24" t="s">
        <v>19</v>
      </c>
      <c r="CN493" s="25">
        <v>1.3779999999999999</v>
      </c>
      <c r="CO493" s="26">
        <v>35</v>
      </c>
      <c r="CP493" s="27">
        <v>0.1875</v>
      </c>
      <c r="CQ493" s="21" t="s">
        <v>601</v>
      </c>
    </row>
    <row r="494" spans="79:95" ht="15" customHeight="1" x14ac:dyDescent="0.2">
      <c r="CA494" s="14" t="s">
        <v>951</v>
      </c>
      <c r="CB494" s="39" t="s">
        <v>538</v>
      </c>
      <c r="CC494" s="39" t="s">
        <v>4618</v>
      </c>
      <c r="CD494" s="39" t="s">
        <v>598</v>
      </c>
      <c r="CE494" s="22" t="s">
        <v>14</v>
      </c>
      <c r="CF494" s="42" t="s">
        <v>952</v>
      </c>
      <c r="CG494" s="43" t="s">
        <v>538</v>
      </c>
      <c r="CH494" s="43" t="s">
        <v>4618</v>
      </c>
      <c r="CI494" s="43" t="s">
        <v>600</v>
      </c>
      <c r="CJ494" s="45" t="s">
        <v>17</v>
      </c>
      <c r="CK494" s="23">
        <v>3</v>
      </c>
      <c r="CL494" s="58">
        <v>3</v>
      </c>
      <c r="CM494" s="24">
        <v>1.4063000000000001</v>
      </c>
      <c r="CN494" s="25">
        <v>1.4063000000000001</v>
      </c>
      <c r="CO494" s="26">
        <v>35.72</v>
      </c>
      <c r="CP494" s="27">
        <v>0.25</v>
      </c>
      <c r="CQ494" s="21" t="s">
        <v>601</v>
      </c>
    </row>
    <row r="495" spans="79:95" ht="15" customHeight="1" x14ac:dyDescent="0.2">
      <c r="CA495" s="14" t="s">
        <v>953</v>
      </c>
      <c r="CB495" s="39" t="s">
        <v>538</v>
      </c>
      <c r="CC495" s="39" t="s">
        <v>4618</v>
      </c>
      <c r="CD495" s="39" t="s">
        <v>598</v>
      </c>
      <c r="CE495" s="22" t="s">
        <v>14</v>
      </c>
      <c r="CF495" s="42" t="s">
        <v>954</v>
      </c>
      <c r="CG495" s="43" t="s">
        <v>538</v>
      </c>
      <c r="CH495" s="43" t="s">
        <v>4618</v>
      </c>
      <c r="CI495" s="43" t="s">
        <v>600</v>
      </c>
      <c r="CJ495" s="45" t="s">
        <v>17</v>
      </c>
      <c r="CK495" s="23">
        <v>3</v>
      </c>
      <c r="CL495" s="58">
        <v>3</v>
      </c>
      <c r="CM495" s="24" t="s">
        <v>19</v>
      </c>
      <c r="CN495" s="25">
        <v>1.4173</v>
      </c>
      <c r="CO495" s="26">
        <v>36</v>
      </c>
      <c r="CP495" s="27">
        <v>0.25</v>
      </c>
      <c r="CQ495" s="21" t="s">
        <v>601</v>
      </c>
    </row>
    <row r="496" spans="79:95" ht="15" customHeight="1" x14ac:dyDescent="0.2">
      <c r="CA496" s="14" t="s">
        <v>955</v>
      </c>
      <c r="CB496" s="39" t="s">
        <v>538</v>
      </c>
      <c r="CC496" s="39" t="s">
        <v>4618</v>
      </c>
      <c r="CD496" s="39" t="s">
        <v>598</v>
      </c>
      <c r="CE496" s="22" t="s">
        <v>14</v>
      </c>
      <c r="CF496" s="42" t="s">
        <v>956</v>
      </c>
      <c r="CG496" s="43" t="s">
        <v>538</v>
      </c>
      <c r="CH496" s="43" t="s">
        <v>4618</v>
      </c>
      <c r="CI496" s="43" t="s">
        <v>600</v>
      </c>
      <c r="CJ496" s="45" t="s">
        <v>17</v>
      </c>
      <c r="CK496" s="23">
        <v>3</v>
      </c>
      <c r="CL496" s="58">
        <v>3</v>
      </c>
      <c r="CM496" s="24">
        <v>1.4375</v>
      </c>
      <c r="CN496" s="25">
        <v>1.4375</v>
      </c>
      <c r="CO496" s="26">
        <v>36.51</v>
      </c>
      <c r="CP496" s="27">
        <v>0.25</v>
      </c>
      <c r="CQ496" s="21" t="s">
        <v>601</v>
      </c>
    </row>
    <row r="497" spans="79:95" ht="15" customHeight="1" x14ac:dyDescent="0.2">
      <c r="CA497" s="14" t="s">
        <v>957</v>
      </c>
      <c r="CB497" s="39" t="s">
        <v>538</v>
      </c>
      <c r="CC497" s="39" t="s">
        <v>4618</v>
      </c>
      <c r="CD497" s="39" t="s">
        <v>598</v>
      </c>
      <c r="CE497" s="22" t="s">
        <v>14</v>
      </c>
      <c r="CF497" s="42" t="s">
        <v>958</v>
      </c>
      <c r="CG497" s="43" t="s">
        <v>538</v>
      </c>
      <c r="CH497" s="43" t="s">
        <v>4618</v>
      </c>
      <c r="CI497" s="43" t="s">
        <v>600</v>
      </c>
      <c r="CJ497" s="45" t="s">
        <v>17</v>
      </c>
      <c r="CK497" s="23">
        <v>3</v>
      </c>
      <c r="CL497" s="58">
        <v>3</v>
      </c>
      <c r="CM497" s="24" t="s">
        <v>19</v>
      </c>
      <c r="CN497" s="25">
        <v>1.4567000000000001</v>
      </c>
      <c r="CO497" s="26">
        <v>37</v>
      </c>
      <c r="CP497" s="27">
        <v>0.25</v>
      </c>
      <c r="CQ497" s="21" t="s">
        <v>601</v>
      </c>
    </row>
    <row r="498" spans="79:95" ht="15" customHeight="1" x14ac:dyDescent="0.2">
      <c r="CA498" s="14" t="s">
        <v>959</v>
      </c>
      <c r="CB498" s="39" t="s">
        <v>538</v>
      </c>
      <c r="CC498" s="39" t="s">
        <v>4618</v>
      </c>
      <c r="CD498" s="39" t="s">
        <v>598</v>
      </c>
      <c r="CE498" s="22" t="s">
        <v>14</v>
      </c>
      <c r="CF498" s="42" t="s">
        <v>960</v>
      </c>
      <c r="CG498" s="43" t="s">
        <v>538</v>
      </c>
      <c r="CH498" s="43" t="s">
        <v>4618</v>
      </c>
      <c r="CI498" s="43" t="s">
        <v>600</v>
      </c>
      <c r="CJ498" s="45" t="s">
        <v>17</v>
      </c>
      <c r="CK498" s="23">
        <v>3</v>
      </c>
      <c r="CL498" s="58">
        <v>3</v>
      </c>
      <c r="CM498" s="24">
        <v>1.4688000000000001</v>
      </c>
      <c r="CN498" s="25">
        <v>1.4688000000000001</v>
      </c>
      <c r="CO498" s="26">
        <v>37.31</v>
      </c>
      <c r="CP498" s="27">
        <v>0.25</v>
      </c>
      <c r="CQ498" s="21" t="s">
        <v>601</v>
      </c>
    </row>
    <row r="499" spans="79:95" ht="15" customHeight="1" x14ac:dyDescent="0.2">
      <c r="CA499" s="14" t="s">
        <v>961</v>
      </c>
      <c r="CB499" s="39" t="s">
        <v>538</v>
      </c>
      <c r="CC499" s="39" t="s">
        <v>4618</v>
      </c>
      <c r="CD499" s="39" t="s">
        <v>598</v>
      </c>
      <c r="CE499" s="22" t="s">
        <v>14</v>
      </c>
      <c r="CF499" s="42" t="s">
        <v>962</v>
      </c>
      <c r="CG499" s="43" t="s">
        <v>538</v>
      </c>
      <c r="CH499" s="43" t="s">
        <v>4618</v>
      </c>
      <c r="CI499" s="43" t="s">
        <v>600</v>
      </c>
      <c r="CJ499" s="45" t="s">
        <v>17</v>
      </c>
      <c r="CK499" s="23">
        <v>3</v>
      </c>
      <c r="CL499" s="58">
        <v>3</v>
      </c>
      <c r="CM499" s="24" t="s">
        <v>19</v>
      </c>
      <c r="CN499" s="25">
        <v>1.4961</v>
      </c>
      <c r="CO499" s="26">
        <v>38</v>
      </c>
      <c r="CP499" s="27">
        <v>0.25</v>
      </c>
      <c r="CQ499" s="21" t="s">
        <v>601</v>
      </c>
    </row>
    <row r="500" spans="79:95" ht="15" customHeight="1" x14ac:dyDescent="0.2">
      <c r="CA500" s="14" t="s">
        <v>963</v>
      </c>
      <c r="CB500" s="39" t="s">
        <v>538</v>
      </c>
      <c r="CC500" s="39" t="s">
        <v>4618</v>
      </c>
      <c r="CD500" s="39" t="s">
        <v>598</v>
      </c>
      <c r="CE500" s="22" t="s">
        <v>14</v>
      </c>
      <c r="CF500" s="42" t="s">
        <v>964</v>
      </c>
      <c r="CG500" s="43" t="s">
        <v>538</v>
      </c>
      <c r="CH500" s="43" t="s">
        <v>4618</v>
      </c>
      <c r="CI500" s="43" t="s">
        <v>600</v>
      </c>
      <c r="CJ500" s="45" t="s">
        <v>17</v>
      </c>
      <c r="CK500" s="23">
        <v>3</v>
      </c>
      <c r="CL500" s="58">
        <v>3</v>
      </c>
      <c r="CM500" s="24">
        <v>1.5</v>
      </c>
      <c r="CN500" s="25">
        <v>1.5</v>
      </c>
      <c r="CO500" s="26">
        <v>38.1</v>
      </c>
      <c r="CP500" s="27">
        <v>0.25</v>
      </c>
      <c r="CQ500" s="21" t="s">
        <v>601</v>
      </c>
    </row>
    <row r="501" spans="79:95" ht="15" customHeight="1" x14ac:dyDescent="0.2">
      <c r="CA501" s="14" t="s">
        <v>965</v>
      </c>
      <c r="CB501" s="39" t="s">
        <v>538</v>
      </c>
      <c r="CC501" s="39" t="s">
        <v>4618</v>
      </c>
      <c r="CD501" s="39" t="s">
        <v>598</v>
      </c>
      <c r="CE501" s="22" t="s">
        <v>14</v>
      </c>
      <c r="CF501" s="42" t="s">
        <v>966</v>
      </c>
      <c r="CG501" s="43" t="s">
        <v>538</v>
      </c>
      <c r="CH501" s="43" t="s">
        <v>4618</v>
      </c>
      <c r="CI501" s="43" t="s">
        <v>600</v>
      </c>
      <c r="CJ501" s="45" t="s">
        <v>17</v>
      </c>
      <c r="CK501" s="23">
        <v>3</v>
      </c>
      <c r="CL501" s="58">
        <v>3</v>
      </c>
      <c r="CM501" s="24">
        <v>1.5313000000000001</v>
      </c>
      <c r="CN501" s="25">
        <v>1.5313000000000001</v>
      </c>
      <c r="CO501" s="26">
        <v>38.89</v>
      </c>
      <c r="CP501" s="27">
        <v>0.25</v>
      </c>
      <c r="CQ501" s="21" t="s">
        <v>601</v>
      </c>
    </row>
    <row r="502" spans="79:95" ht="15" customHeight="1" x14ac:dyDescent="0.2">
      <c r="CA502" s="14" t="s">
        <v>967</v>
      </c>
      <c r="CB502" s="39" t="s">
        <v>538</v>
      </c>
      <c r="CC502" s="39" t="s">
        <v>4618</v>
      </c>
      <c r="CD502" s="39" t="s">
        <v>598</v>
      </c>
      <c r="CE502" s="22" t="s">
        <v>14</v>
      </c>
      <c r="CF502" s="42" t="s">
        <v>968</v>
      </c>
      <c r="CG502" s="43" t="s">
        <v>538</v>
      </c>
      <c r="CH502" s="43" t="s">
        <v>4618</v>
      </c>
      <c r="CI502" s="43" t="s">
        <v>600</v>
      </c>
      <c r="CJ502" s="45" t="s">
        <v>17</v>
      </c>
      <c r="CK502" s="23">
        <v>3</v>
      </c>
      <c r="CL502" s="58">
        <v>3</v>
      </c>
      <c r="CM502" s="24" t="s">
        <v>19</v>
      </c>
      <c r="CN502" s="25">
        <v>1.5354000000000001</v>
      </c>
      <c r="CO502" s="26">
        <v>39</v>
      </c>
      <c r="CP502" s="27">
        <v>0.25</v>
      </c>
      <c r="CQ502" s="21" t="s">
        <v>601</v>
      </c>
    </row>
    <row r="503" spans="79:95" ht="15" customHeight="1" x14ac:dyDescent="0.2">
      <c r="CA503" s="14" t="s">
        <v>969</v>
      </c>
      <c r="CB503" s="39" t="s">
        <v>538</v>
      </c>
      <c r="CC503" s="39" t="s">
        <v>4618</v>
      </c>
      <c r="CD503" s="39" t="s">
        <v>598</v>
      </c>
      <c r="CE503" s="22" t="s">
        <v>14</v>
      </c>
      <c r="CF503" s="42"/>
      <c r="CG503" s="43"/>
      <c r="CH503" s="43"/>
      <c r="CI503" s="43"/>
      <c r="CJ503" s="45"/>
      <c r="CK503" s="23">
        <v>3</v>
      </c>
      <c r="CL503" s="58"/>
      <c r="CM503" s="24" t="s">
        <v>19</v>
      </c>
      <c r="CN503" s="25">
        <v>1.5469999999999999</v>
      </c>
      <c r="CO503" s="26">
        <v>39.29</v>
      </c>
      <c r="CP503" s="27">
        <v>0.25</v>
      </c>
      <c r="CQ503" s="21" t="s">
        <v>45</v>
      </c>
    </row>
    <row r="504" spans="79:95" ht="15" customHeight="1" x14ac:dyDescent="0.2">
      <c r="CA504" s="14" t="s">
        <v>970</v>
      </c>
      <c r="CB504" s="39" t="s">
        <v>538</v>
      </c>
      <c r="CC504" s="39" t="s">
        <v>4618</v>
      </c>
      <c r="CD504" s="39" t="s">
        <v>598</v>
      </c>
      <c r="CE504" s="22" t="s">
        <v>14</v>
      </c>
      <c r="CF504" s="42" t="s">
        <v>971</v>
      </c>
      <c r="CG504" s="43" t="s">
        <v>538</v>
      </c>
      <c r="CH504" s="43" t="s">
        <v>4618</v>
      </c>
      <c r="CI504" s="43" t="s">
        <v>600</v>
      </c>
      <c r="CJ504" s="45" t="s">
        <v>17</v>
      </c>
      <c r="CK504" s="23">
        <v>3</v>
      </c>
      <c r="CL504" s="58">
        <v>3</v>
      </c>
      <c r="CM504" s="24">
        <v>1.5625</v>
      </c>
      <c r="CN504" s="25">
        <v>1.5625</v>
      </c>
      <c r="CO504" s="26">
        <v>39.69</v>
      </c>
      <c r="CP504" s="27">
        <v>0.25</v>
      </c>
      <c r="CQ504" s="21" t="s">
        <v>601</v>
      </c>
    </row>
    <row r="505" spans="79:95" ht="15" customHeight="1" x14ac:dyDescent="0.2">
      <c r="CA505" s="14" t="s">
        <v>972</v>
      </c>
      <c r="CB505" s="39" t="s">
        <v>538</v>
      </c>
      <c r="CC505" s="39" t="s">
        <v>4618</v>
      </c>
      <c r="CD505" s="39" t="s">
        <v>598</v>
      </c>
      <c r="CE505" s="22" t="s">
        <v>14</v>
      </c>
      <c r="CF505" s="42" t="s">
        <v>973</v>
      </c>
      <c r="CG505" s="43" t="s">
        <v>538</v>
      </c>
      <c r="CH505" s="43" t="s">
        <v>4618</v>
      </c>
      <c r="CI505" s="43" t="s">
        <v>600</v>
      </c>
      <c r="CJ505" s="45" t="s">
        <v>17</v>
      </c>
      <c r="CK505" s="23">
        <v>3</v>
      </c>
      <c r="CL505" s="58">
        <v>3</v>
      </c>
      <c r="CM505" s="24" t="s">
        <v>19</v>
      </c>
      <c r="CN505" s="25">
        <v>1.5748</v>
      </c>
      <c r="CO505" s="26">
        <v>40</v>
      </c>
      <c r="CP505" s="27">
        <v>0.25</v>
      </c>
      <c r="CQ505" s="21" t="s">
        <v>601</v>
      </c>
    </row>
    <row r="506" spans="79:95" ht="15" customHeight="1" x14ac:dyDescent="0.2">
      <c r="CA506" s="14" t="s">
        <v>974</v>
      </c>
      <c r="CB506" s="39" t="s">
        <v>538</v>
      </c>
      <c r="CC506" s="39" t="s">
        <v>4618</v>
      </c>
      <c r="CD506" s="39" t="s">
        <v>598</v>
      </c>
      <c r="CE506" s="22" t="s">
        <v>14</v>
      </c>
      <c r="CF506" s="42" t="s">
        <v>975</v>
      </c>
      <c r="CG506" s="43" t="s">
        <v>538</v>
      </c>
      <c r="CH506" s="43" t="s">
        <v>4618</v>
      </c>
      <c r="CI506" s="43" t="s">
        <v>600</v>
      </c>
      <c r="CJ506" s="45" t="s">
        <v>17</v>
      </c>
      <c r="CK506" s="23">
        <v>3</v>
      </c>
      <c r="CL506" s="58">
        <v>3</v>
      </c>
      <c r="CM506" s="24">
        <v>1.5938000000000001</v>
      </c>
      <c r="CN506" s="25">
        <v>1.5938000000000001</v>
      </c>
      <c r="CO506" s="26">
        <v>40.479999999999997</v>
      </c>
      <c r="CP506" s="27">
        <v>0.25</v>
      </c>
      <c r="CQ506" s="21" t="s">
        <v>601</v>
      </c>
    </row>
    <row r="507" spans="79:95" ht="15" customHeight="1" x14ac:dyDescent="0.2">
      <c r="CA507" s="14" t="s">
        <v>976</v>
      </c>
      <c r="CB507" s="39" t="s">
        <v>538</v>
      </c>
      <c r="CC507" s="39" t="s">
        <v>4618</v>
      </c>
      <c r="CD507" s="39" t="s">
        <v>598</v>
      </c>
      <c r="CE507" s="22" t="s">
        <v>14</v>
      </c>
      <c r="CF507" s="42" t="s">
        <v>977</v>
      </c>
      <c r="CG507" s="43" t="s">
        <v>538</v>
      </c>
      <c r="CH507" s="43" t="s">
        <v>4618</v>
      </c>
      <c r="CI507" s="43" t="s">
        <v>600</v>
      </c>
      <c r="CJ507" s="45" t="s">
        <v>17</v>
      </c>
      <c r="CK507" s="23">
        <v>3</v>
      </c>
      <c r="CL507" s="58">
        <v>3</v>
      </c>
      <c r="CM507" s="24" t="s">
        <v>19</v>
      </c>
      <c r="CN507" s="25">
        <v>1.6142000000000001</v>
      </c>
      <c r="CO507" s="26">
        <v>41</v>
      </c>
      <c r="CP507" s="27">
        <v>0.25</v>
      </c>
      <c r="CQ507" s="21" t="s">
        <v>601</v>
      </c>
    </row>
    <row r="508" spans="79:95" ht="15" customHeight="1" x14ac:dyDescent="0.2">
      <c r="CA508" s="14" t="s">
        <v>978</v>
      </c>
      <c r="CB508" s="39" t="s">
        <v>538</v>
      </c>
      <c r="CC508" s="39" t="s">
        <v>4618</v>
      </c>
      <c r="CD508" s="39" t="s">
        <v>598</v>
      </c>
      <c r="CE508" s="22" t="s">
        <v>14</v>
      </c>
      <c r="CF508" s="42" t="s">
        <v>979</v>
      </c>
      <c r="CG508" s="43" t="s">
        <v>538</v>
      </c>
      <c r="CH508" s="43" t="s">
        <v>4618</v>
      </c>
      <c r="CI508" s="43" t="s">
        <v>600</v>
      </c>
      <c r="CJ508" s="45" t="s">
        <v>17</v>
      </c>
      <c r="CK508" s="23">
        <v>3</v>
      </c>
      <c r="CL508" s="58">
        <v>3</v>
      </c>
      <c r="CM508" s="24">
        <v>1.625</v>
      </c>
      <c r="CN508" s="25">
        <v>1.625</v>
      </c>
      <c r="CO508" s="26">
        <v>41.28</v>
      </c>
      <c r="CP508" s="27">
        <v>0.25</v>
      </c>
      <c r="CQ508" s="21" t="s">
        <v>601</v>
      </c>
    </row>
    <row r="509" spans="79:95" ht="15" customHeight="1" x14ac:dyDescent="0.2">
      <c r="CA509" s="14" t="s">
        <v>980</v>
      </c>
      <c r="CB509" s="39" t="s">
        <v>538</v>
      </c>
      <c r="CC509" s="39" t="s">
        <v>4618</v>
      </c>
      <c r="CD509" s="39" t="s">
        <v>598</v>
      </c>
      <c r="CE509" s="22" t="s">
        <v>14</v>
      </c>
      <c r="CF509" s="42" t="s">
        <v>981</v>
      </c>
      <c r="CG509" s="43" t="s">
        <v>538</v>
      </c>
      <c r="CH509" s="43" t="s">
        <v>4618</v>
      </c>
      <c r="CI509" s="43" t="s">
        <v>600</v>
      </c>
      <c r="CJ509" s="45" t="s">
        <v>17</v>
      </c>
      <c r="CK509" s="23">
        <v>3</v>
      </c>
      <c r="CL509" s="58">
        <v>3</v>
      </c>
      <c r="CM509" s="24" t="s">
        <v>19</v>
      </c>
      <c r="CN509" s="25">
        <v>1.6535</v>
      </c>
      <c r="CO509" s="26">
        <v>42</v>
      </c>
      <c r="CP509" s="27">
        <v>0.25</v>
      </c>
      <c r="CQ509" s="21" t="s">
        <v>601</v>
      </c>
    </row>
    <row r="510" spans="79:95" ht="15" customHeight="1" x14ac:dyDescent="0.2">
      <c r="CA510" s="14" t="s">
        <v>982</v>
      </c>
      <c r="CB510" s="39" t="s">
        <v>538</v>
      </c>
      <c r="CC510" s="39" t="s">
        <v>4618</v>
      </c>
      <c r="CD510" s="39" t="s">
        <v>598</v>
      </c>
      <c r="CE510" s="22" t="s">
        <v>14</v>
      </c>
      <c r="CF510" s="42" t="s">
        <v>983</v>
      </c>
      <c r="CG510" s="43" t="s">
        <v>538</v>
      </c>
      <c r="CH510" s="43" t="s">
        <v>4618</v>
      </c>
      <c r="CI510" s="43" t="s">
        <v>600</v>
      </c>
      <c r="CJ510" s="45" t="s">
        <v>17</v>
      </c>
      <c r="CK510" s="23">
        <v>3</v>
      </c>
      <c r="CL510" s="58">
        <v>3</v>
      </c>
      <c r="CM510" s="24">
        <v>1.6563000000000001</v>
      </c>
      <c r="CN510" s="25">
        <v>1.6563000000000001</v>
      </c>
      <c r="CO510" s="26">
        <v>42.07</v>
      </c>
      <c r="CP510" s="27">
        <v>0.25</v>
      </c>
      <c r="CQ510" s="21" t="s">
        <v>601</v>
      </c>
    </row>
    <row r="511" spans="79:95" ht="15" customHeight="1" x14ac:dyDescent="0.2">
      <c r="CA511" s="14" t="s">
        <v>984</v>
      </c>
      <c r="CB511" s="39" t="s">
        <v>538</v>
      </c>
      <c r="CC511" s="39" t="s">
        <v>4618</v>
      </c>
      <c r="CD511" s="39" t="s">
        <v>598</v>
      </c>
      <c r="CE511" s="22" t="s">
        <v>14</v>
      </c>
      <c r="CF511" s="42" t="s">
        <v>985</v>
      </c>
      <c r="CG511" s="43" t="s">
        <v>538</v>
      </c>
      <c r="CH511" s="43" t="s">
        <v>4618</v>
      </c>
      <c r="CI511" s="43" t="s">
        <v>600</v>
      </c>
      <c r="CJ511" s="45" t="s">
        <v>17</v>
      </c>
      <c r="CK511" s="23">
        <v>3</v>
      </c>
      <c r="CL511" s="58">
        <v>3</v>
      </c>
      <c r="CM511" s="24">
        <v>1.6875</v>
      </c>
      <c r="CN511" s="25">
        <v>1.6875</v>
      </c>
      <c r="CO511" s="26">
        <v>42.86</v>
      </c>
      <c r="CP511" s="27">
        <v>0.25</v>
      </c>
      <c r="CQ511" s="21" t="s">
        <v>601</v>
      </c>
    </row>
    <row r="512" spans="79:95" ht="15" customHeight="1" x14ac:dyDescent="0.2">
      <c r="CA512" s="14" t="s">
        <v>986</v>
      </c>
      <c r="CB512" s="39" t="s">
        <v>538</v>
      </c>
      <c r="CC512" s="39" t="s">
        <v>4618</v>
      </c>
      <c r="CD512" s="39" t="s">
        <v>598</v>
      </c>
      <c r="CE512" s="22" t="s">
        <v>14</v>
      </c>
      <c r="CF512" s="42" t="s">
        <v>987</v>
      </c>
      <c r="CG512" s="43" t="s">
        <v>538</v>
      </c>
      <c r="CH512" s="43" t="s">
        <v>4618</v>
      </c>
      <c r="CI512" s="43" t="s">
        <v>600</v>
      </c>
      <c r="CJ512" s="45" t="s">
        <v>17</v>
      </c>
      <c r="CK512" s="23">
        <v>3</v>
      </c>
      <c r="CL512" s="58">
        <v>3</v>
      </c>
      <c r="CM512" s="24" t="s">
        <v>19</v>
      </c>
      <c r="CN512" s="25">
        <v>1.6929000000000001</v>
      </c>
      <c r="CO512" s="26">
        <v>43</v>
      </c>
      <c r="CP512" s="27">
        <v>0.25</v>
      </c>
      <c r="CQ512" s="21" t="s">
        <v>601</v>
      </c>
    </row>
    <row r="513" spans="79:95" ht="15" customHeight="1" x14ac:dyDescent="0.2">
      <c r="CA513" s="14" t="s">
        <v>988</v>
      </c>
      <c r="CB513" s="39" t="s">
        <v>538</v>
      </c>
      <c r="CC513" s="39" t="s">
        <v>4618</v>
      </c>
      <c r="CD513" s="39" t="s">
        <v>598</v>
      </c>
      <c r="CE513" s="22" t="s">
        <v>14</v>
      </c>
      <c r="CF513" s="42" t="s">
        <v>989</v>
      </c>
      <c r="CG513" s="43" t="s">
        <v>538</v>
      </c>
      <c r="CH513" s="43" t="s">
        <v>4618</v>
      </c>
      <c r="CI513" s="43" t="s">
        <v>600</v>
      </c>
      <c r="CJ513" s="45" t="s">
        <v>17</v>
      </c>
      <c r="CK513" s="23">
        <v>3</v>
      </c>
      <c r="CL513" s="58">
        <v>3</v>
      </c>
      <c r="CM513" s="24">
        <v>1.7188000000000001</v>
      </c>
      <c r="CN513" s="25">
        <v>1.7188000000000001</v>
      </c>
      <c r="CO513" s="26">
        <v>43.66</v>
      </c>
      <c r="CP513" s="27">
        <v>0.25</v>
      </c>
      <c r="CQ513" s="21" t="s">
        <v>601</v>
      </c>
    </row>
    <row r="514" spans="79:95" ht="15" customHeight="1" x14ac:dyDescent="0.2">
      <c r="CA514" s="14" t="s">
        <v>990</v>
      </c>
      <c r="CB514" s="39" t="s">
        <v>538</v>
      </c>
      <c r="CC514" s="39" t="s">
        <v>4618</v>
      </c>
      <c r="CD514" s="39" t="s">
        <v>598</v>
      </c>
      <c r="CE514" s="22" t="s">
        <v>14</v>
      </c>
      <c r="CF514" s="42" t="s">
        <v>991</v>
      </c>
      <c r="CG514" s="43" t="s">
        <v>538</v>
      </c>
      <c r="CH514" s="43" t="s">
        <v>4618</v>
      </c>
      <c r="CI514" s="43" t="s">
        <v>600</v>
      </c>
      <c r="CJ514" s="45" t="s">
        <v>17</v>
      </c>
      <c r="CK514" s="23">
        <v>3</v>
      </c>
      <c r="CL514" s="58">
        <v>3</v>
      </c>
      <c r="CM514" s="24" t="s">
        <v>19</v>
      </c>
      <c r="CN514" s="25">
        <v>1.7323</v>
      </c>
      <c r="CO514" s="26">
        <v>44</v>
      </c>
      <c r="CP514" s="27">
        <v>0.25</v>
      </c>
      <c r="CQ514" s="21" t="s">
        <v>601</v>
      </c>
    </row>
    <row r="515" spans="79:95" ht="15" customHeight="1" x14ac:dyDescent="0.2">
      <c r="CA515" s="14" t="s">
        <v>992</v>
      </c>
      <c r="CB515" s="39" t="s">
        <v>538</v>
      </c>
      <c r="CC515" s="39" t="s">
        <v>4618</v>
      </c>
      <c r="CD515" s="39" t="s">
        <v>598</v>
      </c>
      <c r="CE515" s="22" t="s">
        <v>14</v>
      </c>
      <c r="CF515" s="42" t="s">
        <v>993</v>
      </c>
      <c r="CG515" s="43" t="s">
        <v>538</v>
      </c>
      <c r="CH515" s="43" t="s">
        <v>4618</v>
      </c>
      <c r="CI515" s="43" t="s">
        <v>600</v>
      </c>
      <c r="CJ515" s="45" t="s">
        <v>17</v>
      </c>
      <c r="CK515" s="23">
        <v>3</v>
      </c>
      <c r="CL515" s="58">
        <v>3</v>
      </c>
      <c r="CM515" s="24">
        <v>1.75</v>
      </c>
      <c r="CN515" s="25">
        <v>1.75</v>
      </c>
      <c r="CO515" s="26">
        <v>44.45</v>
      </c>
      <c r="CP515" s="27">
        <v>0.25</v>
      </c>
      <c r="CQ515" s="21" t="s">
        <v>601</v>
      </c>
    </row>
    <row r="516" spans="79:95" ht="15" customHeight="1" x14ac:dyDescent="0.2">
      <c r="CA516" s="14" t="s">
        <v>994</v>
      </c>
      <c r="CB516" s="39" t="s">
        <v>538</v>
      </c>
      <c r="CC516" s="39" t="s">
        <v>4618</v>
      </c>
      <c r="CD516" s="39" t="s">
        <v>598</v>
      </c>
      <c r="CE516" s="22" t="s">
        <v>14</v>
      </c>
      <c r="CF516" s="42" t="s">
        <v>995</v>
      </c>
      <c r="CG516" s="43" t="s">
        <v>538</v>
      </c>
      <c r="CH516" s="43" t="s">
        <v>4618</v>
      </c>
      <c r="CI516" s="43" t="s">
        <v>600</v>
      </c>
      <c r="CJ516" s="45" t="s">
        <v>17</v>
      </c>
      <c r="CK516" s="23">
        <v>3</v>
      </c>
      <c r="CL516" s="58">
        <v>3</v>
      </c>
      <c r="CM516" s="24" t="s">
        <v>19</v>
      </c>
      <c r="CN516" s="25">
        <v>1.7717000000000001</v>
      </c>
      <c r="CO516" s="26">
        <v>45</v>
      </c>
      <c r="CP516" s="27">
        <v>0.25</v>
      </c>
      <c r="CQ516" s="21" t="s">
        <v>601</v>
      </c>
    </row>
    <row r="517" spans="79:95" ht="15" customHeight="1" x14ac:dyDescent="0.2">
      <c r="CA517" s="14" t="s">
        <v>996</v>
      </c>
      <c r="CB517" s="39" t="s">
        <v>538</v>
      </c>
      <c r="CC517" s="39" t="s">
        <v>4618</v>
      </c>
      <c r="CD517" s="39" t="s">
        <v>598</v>
      </c>
      <c r="CE517" s="22" t="s">
        <v>14</v>
      </c>
      <c r="CF517" s="42" t="s">
        <v>997</v>
      </c>
      <c r="CG517" s="43" t="s">
        <v>538</v>
      </c>
      <c r="CH517" s="43" t="s">
        <v>4618</v>
      </c>
      <c r="CI517" s="43" t="s">
        <v>600</v>
      </c>
      <c r="CJ517" s="45" t="s">
        <v>17</v>
      </c>
      <c r="CK517" s="23">
        <v>3</v>
      </c>
      <c r="CL517" s="58">
        <v>3</v>
      </c>
      <c r="CM517" s="24">
        <v>1.7813000000000001</v>
      </c>
      <c r="CN517" s="25">
        <v>1.7813000000000001</v>
      </c>
      <c r="CO517" s="26">
        <v>45.24</v>
      </c>
      <c r="CP517" s="27">
        <v>0.25</v>
      </c>
      <c r="CQ517" s="21" t="s">
        <v>601</v>
      </c>
    </row>
    <row r="518" spans="79:95" ht="15" customHeight="1" x14ac:dyDescent="0.2">
      <c r="CA518" s="14" t="s">
        <v>998</v>
      </c>
      <c r="CB518" s="39" t="s">
        <v>538</v>
      </c>
      <c r="CC518" s="39" t="s">
        <v>4618</v>
      </c>
      <c r="CD518" s="39" t="s">
        <v>598</v>
      </c>
      <c r="CE518" s="22" t="s">
        <v>14</v>
      </c>
      <c r="CF518" s="42"/>
      <c r="CG518" s="43"/>
      <c r="CH518" s="43"/>
      <c r="CI518" s="43"/>
      <c r="CJ518" s="45"/>
      <c r="CK518" s="23">
        <v>3</v>
      </c>
      <c r="CL518" s="58"/>
      <c r="CM518" s="24" t="s">
        <v>19</v>
      </c>
      <c r="CN518" s="25">
        <v>1.7912999999999999</v>
      </c>
      <c r="CO518" s="26">
        <v>45.5</v>
      </c>
      <c r="CP518" s="27">
        <v>0.25</v>
      </c>
      <c r="CQ518" s="21" t="s">
        <v>45</v>
      </c>
    </row>
    <row r="519" spans="79:95" ht="15" customHeight="1" x14ac:dyDescent="0.2">
      <c r="CA519" s="14" t="s">
        <v>999</v>
      </c>
      <c r="CB519" s="39" t="s">
        <v>538</v>
      </c>
      <c r="CC519" s="39" t="s">
        <v>4618</v>
      </c>
      <c r="CD519" s="39" t="s">
        <v>598</v>
      </c>
      <c r="CE519" s="22" t="s">
        <v>14</v>
      </c>
      <c r="CF519" s="42"/>
      <c r="CG519" s="43"/>
      <c r="CH519" s="43"/>
      <c r="CI519" s="43"/>
      <c r="CJ519" s="45"/>
      <c r="CK519" s="23">
        <v>3</v>
      </c>
      <c r="CL519" s="58"/>
      <c r="CM519" s="24" t="s">
        <v>19</v>
      </c>
      <c r="CN519" s="25">
        <v>1.7969999999999999</v>
      </c>
      <c r="CO519" s="26">
        <v>45.64</v>
      </c>
      <c r="CP519" s="27">
        <v>0.25</v>
      </c>
      <c r="CQ519" s="21" t="s">
        <v>45</v>
      </c>
    </row>
    <row r="520" spans="79:95" ht="15" customHeight="1" x14ac:dyDescent="0.2">
      <c r="CA520" s="14" t="s">
        <v>1000</v>
      </c>
      <c r="CB520" s="39" t="s">
        <v>538</v>
      </c>
      <c r="CC520" s="39" t="s">
        <v>4618</v>
      </c>
      <c r="CD520" s="39" t="s">
        <v>598</v>
      </c>
      <c r="CE520" s="22" t="s">
        <v>14</v>
      </c>
      <c r="CF520" s="42" t="s">
        <v>1001</v>
      </c>
      <c r="CG520" s="43" t="s">
        <v>538</v>
      </c>
      <c r="CH520" s="43" t="s">
        <v>4618</v>
      </c>
      <c r="CI520" s="43" t="s">
        <v>600</v>
      </c>
      <c r="CJ520" s="45" t="s">
        <v>17</v>
      </c>
      <c r="CK520" s="23">
        <v>3</v>
      </c>
      <c r="CL520" s="58">
        <v>3</v>
      </c>
      <c r="CM520" s="24" t="s">
        <v>19</v>
      </c>
      <c r="CN520" s="25">
        <v>1.8109999999999999</v>
      </c>
      <c r="CO520" s="26">
        <v>46</v>
      </c>
      <c r="CP520" s="27">
        <v>0.25</v>
      </c>
      <c r="CQ520" s="21" t="s">
        <v>601</v>
      </c>
    </row>
    <row r="521" spans="79:95" ht="15" customHeight="1" x14ac:dyDescent="0.2">
      <c r="CA521" s="14" t="s">
        <v>1002</v>
      </c>
      <c r="CB521" s="39" t="s">
        <v>538</v>
      </c>
      <c r="CC521" s="39" t="s">
        <v>4618</v>
      </c>
      <c r="CD521" s="39" t="s">
        <v>598</v>
      </c>
      <c r="CE521" s="22" t="s">
        <v>14</v>
      </c>
      <c r="CF521" s="42" t="s">
        <v>1003</v>
      </c>
      <c r="CG521" s="43" t="s">
        <v>538</v>
      </c>
      <c r="CH521" s="43" t="s">
        <v>4618</v>
      </c>
      <c r="CI521" s="43" t="s">
        <v>600</v>
      </c>
      <c r="CJ521" s="45" t="s">
        <v>17</v>
      </c>
      <c r="CK521" s="23">
        <v>3</v>
      </c>
      <c r="CL521" s="58">
        <v>3</v>
      </c>
      <c r="CM521" s="24">
        <v>1.8125</v>
      </c>
      <c r="CN521" s="25">
        <v>1.8125</v>
      </c>
      <c r="CO521" s="26">
        <v>46.04</v>
      </c>
      <c r="CP521" s="27">
        <v>0.25</v>
      </c>
      <c r="CQ521" s="21" t="s">
        <v>601</v>
      </c>
    </row>
    <row r="522" spans="79:95" ht="15" customHeight="1" x14ac:dyDescent="0.2">
      <c r="CA522" s="14" t="s">
        <v>1004</v>
      </c>
      <c r="CB522" s="39" t="s">
        <v>538</v>
      </c>
      <c r="CC522" s="39" t="s">
        <v>4618</v>
      </c>
      <c r="CD522" s="39" t="s">
        <v>598</v>
      </c>
      <c r="CE522" s="22" t="s">
        <v>14</v>
      </c>
      <c r="CF522" s="42" t="s">
        <v>1005</v>
      </c>
      <c r="CG522" s="43" t="s">
        <v>538</v>
      </c>
      <c r="CH522" s="43" t="s">
        <v>4618</v>
      </c>
      <c r="CI522" s="43" t="s">
        <v>600</v>
      </c>
      <c r="CJ522" s="45" t="s">
        <v>17</v>
      </c>
      <c r="CK522" s="23">
        <v>3</v>
      </c>
      <c r="CL522" s="58">
        <v>3</v>
      </c>
      <c r="CM522" s="24">
        <v>1.8438000000000001</v>
      </c>
      <c r="CN522" s="25">
        <v>1.8438000000000001</v>
      </c>
      <c r="CO522" s="26">
        <v>46.83</v>
      </c>
      <c r="CP522" s="27">
        <v>0.25</v>
      </c>
      <c r="CQ522" s="21" t="s">
        <v>601</v>
      </c>
    </row>
    <row r="523" spans="79:95" ht="15" customHeight="1" x14ac:dyDescent="0.2">
      <c r="CA523" s="14" t="s">
        <v>1006</v>
      </c>
      <c r="CB523" s="39" t="s">
        <v>538</v>
      </c>
      <c r="CC523" s="39" t="s">
        <v>4618</v>
      </c>
      <c r="CD523" s="39" t="s">
        <v>598</v>
      </c>
      <c r="CE523" s="22" t="s">
        <v>14</v>
      </c>
      <c r="CF523" s="42" t="s">
        <v>1007</v>
      </c>
      <c r="CG523" s="43" t="s">
        <v>538</v>
      </c>
      <c r="CH523" s="43" t="s">
        <v>4618</v>
      </c>
      <c r="CI523" s="43" t="s">
        <v>600</v>
      </c>
      <c r="CJ523" s="45" t="s">
        <v>17</v>
      </c>
      <c r="CK523" s="23">
        <v>3</v>
      </c>
      <c r="CL523" s="58">
        <v>3</v>
      </c>
      <c r="CM523" s="24" t="s">
        <v>19</v>
      </c>
      <c r="CN523" s="25">
        <v>1.8504</v>
      </c>
      <c r="CO523" s="26">
        <v>47</v>
      </c>
      <c r="CP523" s="27">
        <v>0.25</v>
      </c>
      <c r="CQ523" s="21" t="s">
        <v>601</v>
      </c>
    </row>
    <row r="524" spans="79:95" ht="15" customHeight="1" x14ac:dyDescent="0.2">
      <c r="CA524" s="14" t="s">
        <v>1008</v>
      </c>
      <c r="CB524" s="39" t="s">
        <v>538</v>
      </c>
      <c r="CC524" s="39" t="s">
        <v>4618</v>
      </c>
      <c r="CD524" s="39" t="s">
        <v>598</v>
      </c>
      <c r="CE524" s="22" t="s">
        <v>14</v>
      </c>
      <c r="CF524" s="42" t="s">
        <v>1009</v>
      </c>
      <c r="CG524" s="43" t="s">
        <v>538</v>
      </c>
      <c r="CH524" s="43" t="s">
        <v>4618</v>
      </c>
      <c r="CI524" s="43" t="s">
        <v>600</v>
      </c>
      <c r="CJ524" s="45" t="s">
        <v>17</v>
      </c>
      <c r="CK524" s="23">
        <v>3</v>
      </c>
      <c r="CL524" s="58">
        <v>3</v>
      </c>
      <c r="CM524" s="24">
        <v>1.875</v>
      </c>
      <c r="CN524" s="25">
        <v>1.875</v>
      </c>
      <c r="CO524" s="26">
        <v>47.63</v>
      </c>
      <c r="CP524" s="27">
        <v>0.25</v>
      </c>
      <c r="CQ524" s="21" t="s">
        <v>601</v>
      </c>
    </row>
    <row r="525" spans="79:95" ht="15" customHeight="1" x14ac:dyDescent="0.2">
      <c r="CA525" s="28" t="s">
        <v>1010</v>
      </c>
      <c r="CB525" s="40" t="s">
        <v>1331</v>
      </c>
      <c r="CC525" s="40" t="s">
        <v>1011</v>
      </c>
      <c r="CD525" s="40" t="s">
        <v>741</v>
      </c>
      <c r="CE525" s="22" t="s">
        <v>14</v>
      </c>
      <c r="CF525" s="47"/>
      <c r="CG525" s="48"/>
      <c r="CH525" s="48"/>
      <c r="CI525" s="48"/>
      <c r="CJ525" s="49"/>
      <c r="CK525" s="23" t="s">
        <v>18</v>
      </c>
      <c r="CL525" s="58"/>
      <c r="CM525" s="24" t="s">
        <v>19</v>
      </c>
      <c r="CN525" s="25">
        <v>0.374</v>
      </c>
      <c r="CO525" s="26">
        <v>9.5</v>
      </c>
      <c r="CP525" s="27">
        <v>9.375E-2</v>
      </c>
      <c r="CQ525" s="21" t="s">
        <v>45</v>
      </c>
    </row>
    <row r="526" spans="79:95" ht="15" customHeight="1" x14ac:dyDescent="0.2">
      <c r="CA526" s="28" t="s">
        <v>1012</v>
      </c>
      <c r="CB526" s="40" t="s">
        <v>1331</v>
      </c>
      <c r="CC526" s="40" t="s">
        <v>1011</v>
      </c>
      <c r="CD526" s="40" t="s">
        <v>741</v>
      </c>
      <c r="CE526" s="22" t="s">
        <v>14</v>
      </c>
      <c r="CF526" s="47"/>
      <c r="CG526" s="48"/>
      <c r="CH526" s="48"/>
      <c r="CI526" s="48"/>
      <c r="CJ526" s="49"/>
      <c r="CK526" s="23" t="s">
        <v>18</v>
      </c>
      <c r="CL526" s="58"/>
      <c r="CM526" s="24">
        <v>0.375</v>
      </c>
      <c r="CN526" s="25">
        <v>0.375</v>
      </c>
      <c r="CO526" s="26">
        <v>9.5299999999999994</v>
      </c>
      <c r="CP526" s="27">
        <v>9.375E-2</v>
      </c>
      <c r="CQ526" s="21" t="s">
        <v>45</v>
      </c>
    </row>
    <row r="527" spans="79:95" ht="15" customHeight="1" x14ac:dyDescent="0.2">
      <c r="CA527" s="28" t="s">
        <v>1013</v>
      </c>
      <c r="CB527" s="40" t="s">
        <v>1331</v>
      </c>
      <c r="CC527" s="40" t="s">
        <v>1011</v>
      </c>
      <c r="CD527" s="40" t="s">
        <v>741</v>
      </c>
      <c r="CE527" s="22" t="s">
        <v>14</v>
      </c>
      <c r="CF527" s="47"/>
      <c r="CG527" s="48"/>
      <c r="CH527" s="48"/>
      <c r="CI527" s="48"/>
      <c r="CJ527" s="49"/>
      <c r="CK527" s="23" t="s">
        <v>18</v>
      </c>
      <c r="CL527" s="58"/>
      <c r="CM527" s="24" t="s">
        <v>748</v>
      </c>
      <c r="CN527" s="25">
        <v>0.38600000000000001</v>
      </c>
      <c r="CO527" s="26">
        <v>9.8000000000000007</v>
      </c>
      <c r="CP527" s="27">
        <v>9.375E-2</v>
      </c>
      <c r="CQ527" s="21" t="s">
        <v>45</v>
      </c>
    </row>
    <row r="528" spans="79:95" ht="15" customHeight="1" x14ac:dyDescent="0.2">
      <c r="CA528" s="28" t="s">
        <v>1014</v>
      </c>
      <c r="CB528" s="40" t="s">
        <v>1331</v>
      </c>
      <c r="CC528" s="40" t="s">
        <v>1011</v>
      </c>
      <c r="CD528" s="40" t="s">
        <v>741</v>
      </c>
      <c r="CE528" s="22" t="s">
        <v>14</v>
      </c>
      <c r="CF528" s="47"/>
      <c r="CG528" s="48"/>
      <c r="CH528" s="48"/>
      <c r="CI528" s="48"/>
      <c r="CJ528" s="49"/>
      <c r="CK528" s="23" t="s">
        <v>18</v>
      </c>
      <c r="CL528" s="58"/>
      <c r="CM528" s="24">
        <v>0.390625</v>
      </c>
      <c r="CN528" s="25">
        <v>0.3906</v>
      </c>
      <c r="CO528" s="26">
        <v>9.92</v>
      </c>
      <c r="CP528" s="27">
        <v>9.375E-2</v>
      </c>
      <c r="CQ528" s="21" t="s">
        <v>45</v>
      </c>
    </row>
    <row r="529" spans="79:95" ht="15" customHeight="1" x14ac:dyDescent="0.2">
      <c r="CA529" s="28" t="s">
        <v>1015</v>
      </c>
      <c r="CB529" s="40" t="s">
        <v>1331</v>
      </c>
      <c r="CC529" s="40" t="s">
        <v>1011</v>
      </c>
      <c r="CD529" s="40" t="s">
        <v>741</v>
      </c>
      <c r="CE529" s="22" t="s">
        <v>14</v>
      </c>
      <c r="CF529" s="47"/>
      <c r="CG529" s="48"/>
      <c r="CH529" s="48"/>
      <c r="CI529" s="48"/>
      <c r="CJ529" s="49"/>
      <c r="CK529" s="23" t="s">
        <v>18</v>
      </c>
      <c r="CL529" s="58"/>
      <c r="CM529" s="24" t="s">
        <v>19</v>
      </c>
      <c r="CN529" s="25">
        <v>0.39369999999999999</v>
      </c>
      <c r="CO529" s="26">
        <v>10</v>
      </c>
      <c r="CP529" s="27">
        <v>9.375E-2</v>
      </c>
      <c r="CQ529" s="21" t="s">
        <v>45</v>
      </c>
    </row>
    <row r="530" spans="79:95" ht="15" customHeight="1" x14ac:dyDescent="0.2">
      <c r="CA530" s="28" t="s">
        <v>1016</v>
      </c>
      <c r="CB530" s="40" t="s">
        <v>1331</v>
      </c>
      <c r="CC530" s="40" t="s">
        <v>1011</v>
      </c>
      <c r="CD530" s="40" t="s">
        <v>741</v>
      </c>
      <c r="CE530" s="22" t="s">
        <v>14</v>
      </c>
      <c r="CF530" s="47"/>
      <c r="CG530" s="48"/>
      <c r="CH530" s="48"/>
      <c r="CI530" s="48"/>
      <c r="CJ530" s="49"/>
      <c r="CK530" s="23" t="s">
        <v>18</v>
      </c>
      <c r="CL530" s="58"/>
      <c r="CM530" s="24" t="s">
        <v>19</v>
      </c>
      <c r="CN530" s="25">
        <v>0.40160000000000001</v>
      </c>
      <c r="CO530" s="26">
        <v>10.199999999999999</v>
      </c>
      <c r="CP530" s="27">
        <v>9.375E-2</v>
      </c>
      <c r="CQ530" s="21" t="s">
        <v>45</v>
      </c>
    </row>
    <row r="531" spans="79:95" ht="15" customHeight="1" x14ac:dyDescent="0.2">
      <c r="CA531" s="28" t="s">
        <v>1017</v>
      </c>
      <c r="CB531" s="40" t="s">
        <v>1331</v>
      </c>
      <c r="CC531" s="40" t="s">
        <v>1011</v>
      </c>
      <c r="CD531" s="40" t="s">
        <v>741</v>
      </c>
      <c r="CE531" s="22" t="s">
        <v>14</v>
      </c>
      <c r="CF531" s="50"/>
      <c r="CG531" s="48"/>
      <c r="CH531" s="48"/>
      <c r="CI531" s="48"/>
      <c r="CJ531" s="49"/>
      <c r="CK531" s="23" t="s">
        <v>18</v>
      </c>
      <c r="CL531" s="58"/>
      <c r="CM531" s="24">
        <v>0.40625</v>
      </c>
      <c r="CN531" s="25">
        <v>0.40629999999999999</v>
      </c>
      <c r="CO531" s="26">
        <v>10.32</v>
      </c>
      <c r="CP531" s="27">
        <v>9.375E-2</v>
      </c>
      <c r="CQ531" s="21" t="s">
        <v>45</v>
      </c>
    </row>
    <row r="532" spans="79:95" ht="15" customHeight="1" x14ac:dyDescent="0.2">
      <c r="CA532" s="28" t="s">
        <v>1018</v>
      </c>
      <c r="CB532" s="40" t="s">
        <v>1331</v>
      </c>
      <c r="CC532" s="40" t="s">
        <v>1011</v>
      </c>
      <c r="CD532" s="40" t="s">
        <v>741</v>
      </c>
      <c r="CE532" s="22" t="s">
        <v>14</v>
      </c>
      <c r="CF532" s="50"/>
      <c r="CG532" s="48"/>
      <c r="CH532" s="48"/>
      <c r="CI532" s="48"/>
      <c r="CJ532" s="49"/>
      <c r="CK532" s="23" t="s">
        <v>18</v>
      </c>
      <c r="CL532" s="58"/>
      <c r="CM532" s="24" t="s">
        <v>19</v>
      </c>
      <c r="CN532" s="25">
        <v>0.41339999999999999</v>
      </c>
      <c r="CO532" s="26">
        <v>10.5</v>
      </c>
      <c r="CP532" s="27">
        <v>9.375E-2</v>
      </c>
      <c r="CQ532" s="21" t="s">
        <v>45</v>
      </c>
    </row>
    <row r="533" spans="79:95" ht="15" customHeight="1" x14ac:dyDescent="0.2">
      <c r="CA533" s="28" t="s">
        <v>1019</v>
      </c>
      <c r="CB533" s="40" t="s">
        <v>1331</v>
      </c>
      <c r="CC533" s="40" t="s">
        <v>1011</v>
      </c>
      <c r="CD533" s="40" t="s">
        <v>741</v>
      </c>
      <c r="CE533" s="22" t="s">
        <v>14</v>
      </c>
      <c r="CF533" s="50"/>
      <c r="CG533" s="48"/>
      <c r="CH533" s="48"/>
      <c r="CI533" s="48"/>
      <c r="CJ533" s="49"/>
      <c r="CK533" s="23" t="s">
        <v>18</v>
      </c>
      <c r="CL533" s="58"/>
      <c r="CM533" s="24">
        <v>0.421875</v>
      </c>
      <c r="CN533" s="25">
        <v>0.4219</v>
      </c>
      <c r="CO533" s="26">
        <v>10.72</v>
      </c>
      <c r="CP533" s="27">
        <v>9.375E-2</v>
      </c>
      <c r="CQ533" s="21" t="s">
        <v>45</v>
      </c>
    </row>
    <row r="534" spans="79:95" ht="15" customHeight="1" x14ac:dyDescent="0.2">
      <c r="CA534" s="28" t="s">
        <v>1020</v>
      </c>
      <c r="CB534" s="40" t="s">
        <v>1331</v>
      </c>
      <c r="CC534" s="40" t="s">
        <v>1011</v>
      </c>
      <c r="CD534" s="40" t="s">
        <v>741</v>
      </c>
      <c r="CE534" s="22" t="s">
        <v>14</v>
      </c>
      <c r="CF534" s="50"/>
      <c r="CG534" s="48"/>
      <c r="CH534" s="48"/>
      <c r="CI534" s="48"/>
      <c r="CJ534" s="49"/>
      <c r="CK534" s="23" t="s">
        <v>18</v>
      </c>
      <c r="CL534" s="58"/>
      <c r="CM534" s="24" t="s">
        <v>19</v>
      </c>
      <c r="CN534" s="25">
        <v>0.42520000000000002</v>
      </c>
      <c r="CO534" s="26">
        <v>10.8</v>
      </c>
      <c r="CP534" s="27">
        <v>9.375E-2</v>
      </c>
      <c r="CQ534" s="21" t="s">
        <v>45</v>
      </c>
    </row>
    <row r="535" spans="79:95" ht="15" customHeight="1" x14ac:dyDescent="0.2">
      <c r="CA535" s="28" t="s">
        <v>1021</v>
      </c>
      <c r="CB535" s="40" t="s">
        <v>1331</v>
      </c>
      <c r="CC535" s="40" t="s">
        <v>1011</v>
      </c>
      <c r="CD535" s="40" t="s">
        <v>741</v>
      </c>
      <c r="CE535" s="22" t="s">
        <v>14</v>
      </c>
      <c r="CF535" s="50"/>
      <c r="CG535" s="48"/>
      <c r="CH535" s="48"/>
      <c r="CI535" s="48"/>
      <c r="CJ535" s="49"/>
      <c r="CK535" s="23" t="s">
        <v>18</v>
      </c>
      <c r="CL535" s="58"/>
      <c r="CM535" s="24" t="s">
        <v>19</v>
      </c>
      <c r="CN535" s="25">
        <v>0.43309999999999998</v>
      </c>
      <c r="CO535" s="26">
        <v>11</v>
      </c>
      <c r="CP535" s="27">
        <v>9.375E-2</v>
      </c>
      <c r="CQ535" s="21" t="s">
        <v>45</v>
      </c>
    </row>
    <row r="536" spans="79:95" ht="15" customHeight="1" x14ac:dyDescent="0.2">
      <c r="CA536" s="28" t="s">
        <v>1022</v>
      </c>
      <c r="CB536" s="40" t="s">
        <v>1331</v>
      </c>
      <c r="CC536" s="40" t="s">
        <v>1011</v>
      </c>
      <c r="CD536" s="40" t="s">
        <v>741</v>
      </c>
      <c r="CE536" s="22" t="s">
        <v>14</v>
      </c>
      <c r="CF536" s="50"/>
      <c r="CG536" s="48"/>
      <c r="CH536" s="48"/>
      <c r="CI536" s="48"/>
      <c r="CJ536" s="49"/>
      <c r="CK536" s="23" t="s">
        <v>43</v>
      </c>
      <c r="CL536" s="58"/>
      <c r="CM536" s="24">
        <v>0.4375</v>
      </c>
      <c r="CN536" s="25">
        <v>0.4375</v>
      </c>
      <c r="CO536" s="26">
        <v>11.11</v>
      </c>
      <c r="CP536" s="27">
        <v>9.375E-2</v>
      </c>
      <c r="CQ536" s="21" t="s">
        <v>45</v>
      </c>
    </row>
    <row r="537" spans="79:95" ht="15" customHeight="1" x14ac:dyDescent="0.2">
      <c r="CA537" s="28" t="s">
        <v>1023</v>
      </c>
      <c r="CB537" s="40" t="s">
        <v>1331</v>
      </c>
      <c r="CC537" s="40" t="s">
        <v>1011</v>
      </c>
      <c r="CD537" s="40" t="s">
        <v>741</v>
      </c>
      <c r="CE537" s="22" t="s">
        <v>14</v>
      </c>
      <c r="CF537" s="50"/>
      <c r="CG537" s="48"/>
      <c r="CH537" s="48"/>
      <c r="CI537" s="48"/>
      <c r="CJ537" s="49"/>
      <c r="CK537" s="23" t="s">
        <v>43</v>
      </c>
      <c r="CL537" s="58"/>
      <c r="CM537" s="24" t="s">
        <v>19</v>
      </c>
      <c r="CN537" s="25">
        <v>0.45100000000000001</v>
      </c>
      <c r="CO537" s="26">
        <v>11.46</v>
      </c>
      <c r="CP537" s="27">
        <v>9.375E-2</v>
      </c>
      <c r="CQ537" s="21" t="s">
        <v>45</v>
      </c>
    </row>
    <row r="538" spans="79:95" ht="15" customHeight="1" x14ac:dyDescent="0.2">
      <c r="CA538" s="28" t="s">
        <v>1024</v>
      </c>
      <c r="CB538" s="40" t="s">
        <v>1331</v>
      </c>
      <c r="CC538" s="40" t="s">
        <v>1011</v>
      </c>
      <c r="CD538" s="40" t="s">
        <v>741</v>
      </c>
      <c r="CE538" s="22" t="s">
        <v>14</v>
      </c>
      <c r="CF538" s="50"/>
      <c r="CG538" s="48"/>
      <c r="CH538" s="48"/>
      <c r="CI538" s="48"/>
      <c r="CJ538" s="49"/>
      <c r="CK538" s="23" t="s">
        <v>43</v>
      </c>
      <c r="CL538" s="58"/>
      <c r="CM538" s="24" t="s">
        <v>19</v>
      </c>
      <c r="CN538" s="25">
        <v>0.45279999999999998</v>
      </c>
      <c r="CO538" s="26">
        <v>11.5</v>
      </c>
      <c r="CP538" s="27">
        <v>9.375E-2</v>
      </c>
      <c r="CQ538" s="21" t="s">
        <v>45</v>
      </c>
    </row>
    <row r="539" spans="79:95" ht="15" customHeight="1" x14ac:dyDescent="0.2">
      <c r="CA539" s="28" t="s">
        <v>1025</v>
      </c>
      <c r="CB539" s="40" t="s">
        <v>1331</v>
      </c>
      <c r="CC539" s="40" t="s">
        <v>1011</v>
      </c>
      <c r="CD539" s="40" t="s">
        <v>741</v>
      </c>
      <c r="CE539" s="22" t="s">
        <v>14</v>
      </c>
      <c r="CF539" s="50"/>
      <c r="CG539" s="48"/>
      <c r="CH539" s="48"/>
      <c r="CI539" s="48"/>
      <c r="CJ539" s="49"/>
      <c r="CK539" s="23" t="s">
        <v>43</v>
      </c>
      <c r="CL539" s="58"/>
      <c r="CM539" s="24">
        <v>0.453125</v>
      </c>
      <c r="CN539" s="25">
        <v>0.4531</v>
      </c>
      <c r="CO539" s="26">
        <v>11.51</v>
      </c>
      <c r="CP539" s="27">
        <v>9.375E-2</v>
      </c>
      <c r="CQ539" s="21" t="s">
        <v>45</v>
      </c>
    </row>
    <row r="540" spans="79:95" ht="15" customHeight="1" x14ac:dyDescent="0.2">
      <c r="CA540" s="28" t="s">
        <v>1026</v>
      </c>
      <c r="CB540" s="40" t="s">
        <v>1331</v>
      </c>
      <c r="CC540" s="40" t="s">
        <v>1011</v>
      </c>
      <c r="CD540" s="40" t="s">
        <v>741</v>
      </c>
      <c r="CE540" s="22" t="s">
        <v>14</v>
      </c>
      <c r="CF540" s="50"/>
      <c r="CG540" s="48"/>
      <c r="CH540" s="48"/>
      <c r="CI540" s="48"/>
      <c r="CJ540" s="49"/>
      <c r="CK540" s="23" t="s">
        <v>43</v>
      </c>
      <c r="CL540" s="58"/>
      <c r="CM540" s="24">
        <v>0.46875</v>
      </c>
      <c r="CN540" s="25">
        <v>0.46879999999999999</v>
      </c>
      <c r="CO540" s="26">
        <v>11.91</v>
      </c>
      <c r="CP540" s="27">
        <v>9.375E-2</v>
      </c>
      <c r="CQ540" s="21" t="s">
        <v>45</v>
      </c>
    </row>
    <row r="541" spans="79:95" ht="15" customHeight="1" x14ac:dyDescent="0.2">
      <c r="CA541" s="28" t="s">
        <v>1027</v>
      </c>
      <c r="CB541" s="40" t="s">
        <v>1331</v>
      </c>
      <c r="CC541" s="40" t="s">
        <v>1011</v>
      </c>
      <c r="CD541" s="40" t="s">
        <v>741</v>
      </c>
      <c r="CE541" s="22" t="s">
        <v>14</v>
      </c>
      <c r="CF541" s="50"/>
      <c r="CG541" s="48"/>
      <c r="CH541" s="48"/>
      <c r="CI541" s="48"/>
      <c r="CJ541" s="49"/>
      <c r="CK541" s="23" t="s">
        <v>43</v>
      </c>
      <c r="CL541" s="58"/>
      <c r="CM541" s="24" t="s">
        <v>19</v>
      </c>
      <c r="CN541" s="25">
        <v>0.47239999999999999</v>
      </c>
      <c r="CO541" s="26">
        <v>12</v>
      </c>
      <c r="CP541" s="27">
        <v>9.375E-2</v>
      </c>
      <c r="CQ541" s="21" t="s">
        <v>45</v>
      </c>
    </row>
    <row r="542" spans="79:95" ht="15" customHeight="1" x14ac:dyDescent="0.2">
      <c r="CA542" s="28" t="s">
        <v>1028</v>
      </c>
      <c r="CB542" s="40" t="s">
        <v>1331</v>
      </c>
      <c r="CC542" s="40" t="s">
        <v>1011</v>
      </c>
      <c r="CD542" s="40" t="s">
        <v>741</v>
      </c>
      <c r="CE542" s="22" t="s">
        <v>14</v>
      </c>
      <c r="CF542" s="50"/>
      <c r="CG542" s="48"/>
      <c r="CH542" s="48"/>
      <c r="CI542" s="48"/>
      <c r="CJ542" s="49"/>
      <c r="CK542" s="23" t="s">
        <v>43</v>
      </c>
      <c r="CL542" s="58"/>
      <c r="CM542" s="24">
        <v>0.484375</v>
      </c>
      <c r="CN542" s="25">
        <v>0.4844</v>
      </c>
      <c r="CO542" s="26">
        <v>12.3</v>
      </c>
      <c r="CP542" s="27">
        <v>9.375E-2</v>
      </c>
      <c r="CQ542" s="21" t="s">
        <v>45</v>
      </c>
    </row>
    <row r="543" spans="79:95" ht="15" customHeight="1" x14ac:dyDescent="0.2">
      <c r="CA543" s="28" t="s">
        <v>1029</v>
      </c>
      <c r="CB543" s="40" t="s">
        <v>1331</v>
      </c>
      <c r="CC543" s="40" t="s">
        <v>1011</v>
      </c>
      <c r="CD543" s="40" t="s">
        <v>741</v>
      </c>
      <c r="CE543" s="22" t="s">
        <v>14</v>
      </c>
      <c r="CF543" s="50"/>
      <c r="CG543" s="48"/>
      <c r="CH543" s="48"/>
      <c r="CI543" s="48"/>
      <c r="CJ543" s="49"/>
      <c r="CK543" s="23" t="s">
        <v>43</v>
      </c>
      <c r="CL543" s="58"/>
      <c r="CM543" s="24" t="s">
        <v>19</v>
      </c>
      <c r="CN543" s="25">
        <v>0.49209999999999998</v>
      </c>
      <c r="CO543" s="26">
        <v>12.5</v>
      </c>
      <c r="CP543" s="27">
        <v>9.375E-2</v>
      </c>
      <c r="CQ543" s="21" t="s">
        <v>45</v>
      </c>
    </row>
    <row r="544" spans="79:95" ht="15" customHeight="1" x14ac:dyDescent="0.2">
      <c r="CA544" s="28" t="s">
        <v>1030</v>
      </c>
      <c r="CB544" s="40" t="s">
        <v>1331</v>
      </c>
      <c r="CC544" s="40" t="s">
        <v>1011</v>
      </c>
      <c r="CD544" s="40" t="s">
        <v>741</v>
      </c>
      <c r="CE544" s="22" t="s">
        <v>14</v>
      </c>
      <c r="CF544" s="50"/>
      <c r="CG544" s="48"/>
      <c r="CH544" s="48"/>
      <c r="CI544" s="48"/>
      <c r="CJ544" s="49"/>
      <c r="CK544" s="23" t="s">
        <v>43</v>
      </c>
      <c r="CL544" s="58"/>
      <c r="CM544" s="24">
        <v>0.5</v>
      </c>
      <c r="CN544" s="25">
        <v>0.5</v>
      </c>
      <c r="CO544" s="26">
        <v>12.7</v>
      </c>
      <c r="CP544" s="27">
        <v>9.375E-2</v>
      </c>
      <c r="CQ544" s="21" t="s">
        <v>45</v>
      </c>
    </row>
    <row r="545" spans="79:95" ht="15" customHeight="1" x14ac:dyDescent="0.2">
      <c r="CA545" s="28" t="s">
        <v>1031</v>
      </c>
      <c r="CB545" s="40" t="s">
        <v>1331</v>
      </c>
      <c r="CC545" s="40" t="s">
        <v>1011</v>
      </c>
      <c r="CD545" s="40" t="s">
        <v>741</v>
      </c>
      <c r="CE545" s="22" t="s">
        <v>14</v>
      </c>
      <c r="CF545" s="50"/>
      <c r="CG545" s="48"/>
      <c r="CH545" s="48"/>
      <c r="CI545" s="48"/>
      <c r="CJ545" s="49"/>
      <c r="CK545" s="23" t="s">
        <v>43</v>
      </c>
      <c r="CL545" s="58"/>
      <c r="CM545" s="24" t="s">
        <v>19</v>
      </c>
      <c r="CN545" s="25">
        <v>0.50600000000000001</v>
      </c>
      <c r="CO545" s="26">
        <v>12.85</v>
      </c>
      <c r="CP545" s="27">
        <v>9.375E-2</v>
      </c>
      <c r="CQ545" s="21" t="s">
        <v>45</v>
      </c>
    </row>
    <row r="546" spans="79:95" ht="15" customHeight="1" x14ac:dyDescent="0.2">
      <c r="CA546" s="28" t="s">
        <v>1032</v>
      </c>
      <c r="CB546" s="40" t="s">
        <v>1331</v>
      </c>
      <c r="CC546" s="40" t="s">
        <v>1011</v>
      </c>
      <c r="CD546" s="40" t="s">
        <v>741</v>
      </c>
      <c r="CE546" s="22" t="s">
        <v>14</v>
      </c>
      <c r="CF546" s="50"/>
      <c r="CG546" s="48"/>
      <c r="CH546" s="48"/>
      <c r="CI546" s="48"/>
      <c r="CJ546" s="49"/>
      <c r="CK546" s="23" t="s">
        <v>43</v>
      </c>
      <c r="CL546" s="58"/>
      <c r="CM546" s="24" t="s">
        <v>19</v>
      </c>
      <c r="CN546" s="25">
        <v>0.51</v>
      </c>
      <c r="CO546" s="26">
        <v>12.95</v>
      </c>
      <c r="CP546" s="27">
        <v>9.375E-2</v>
      </c>
      <c r="CQ546" s="21" t="s">
        <v>45</v>
      </c>
    </row>
    <row r="547" spans="79:95" ht="15" customHeight="1" x14ac:dyDescent="0.2">
      <c r="CA547" s="28" t="s">
        <v>1033</v>
      </c>
      <c r="CB547" s="40" t="s">
        <v>1331</v>
      </c>
      <c r="CC547" s="40" t="s">
        <v>1011</v>
      </c>
      <c r="CD547" s="40" t="s">
        <v>741</v>
      </c>
      <c r="CE547" s="22" t="s">
        <v>14</v>
      </c>
      <c r="CF547" s="50"/>
      <c r="CG547" s="48"/>
      <c r="CH547" s="48"/>
      <c r="CI547" s="48"/>
      <c r="CJ547" s="49"/>
      <c r="CK547" s="23">
        <v>0</v>
      </c>
      <c r="CL547" s="58"/>
      <c r="CM547" s="24" t="s">
        <v>19</v>
      </c>
      <c r="CN547" s="25">
        <v>0.51180000000000003</v>
      </c>
      <c r="CO547" s="26">
        <v>13</v>
      </c>
      <c r="CP547" s="27">
        <v>0.125</v>
      </c>
      <c r="CQ547" s="21" t="s">
        <v>45</v>
      </c>
    </row>
    <row r="548" spans="79:95" ht="15" customHeight="1" x14ac:dyDescent="0.2">
      <c r="CA548" s="28" t="s">
        <v>1034</v>
      </c>
      <c r="CB548" s="40" t="s">
        <v>1331</v>
      </c>
      <c r="CC548" s="40" t="s">
        <v>1011</v>
      </c>
      <c r="CD548" s="40" t="s">
        <v>741</v>
      </c>
      <c r="CE548" s="22" t="s">
        <v>14</v>
      </c>
      <c r="CF548" s="50"/>
      <c r="CG548" s="48"/>
      <c r="CH548" s="48"/>
      <c r="CI548" s="48"/>
      <c r="CJ548" s="49"/>
      <c r="CK548" s="23">
        <v>0</v>
      </c>
      <c r="CL548" s="58"/>
      <c r="CM548" s="24">
        <v>0.515625</v>
      </c>
      <c r="CN548" s="25">
        <v>0.51559999999999995</v>
      </c>
      <c r="CO548" s="26">
        <v>13.1</v>
      </c>
      <c r="CP548" s="27">
        <v>0.125</v>
      </c>
      <c r="CQ548" s="21" t="s">
        <v>45</v>
      </c>
    </row>
    <row r="549" spans="79:95" ht="15" customHeight="1" x14ac:dyDescent="0.2">
      <c r="CA549" s="28" t="s">
        <v>1035</v>
      </c>
      <c r="CB549" s="40" t="s">
        <v>1331</v>
      </c>
      <c r="CC549" s="40" t="s">
        <v>1011</v>
      </c>
      <c r="CD549" s="40" t="s">
        <v>741</v>
      </c>
      <c r="CE549" s="22" t="s">
        <v>14</v>
      </c>
      <c r="CF549" s="50"/>
      <c r="CG549" s="48"/>
      <c r="CH549" s="48"/>
      <c r="CI549" s="48"/>
      <c r="CJ549" s="49"/>
      <c r="CK549" s="23">
        <v>0</v>
      </c>
      <c r="CL549" s="58"/>
      <c r="CM549" s="24">
        <v>0.53125</v>
      </c>
      <c r="CN549" s="25">
        <v>0.53129999999999999</v>
      </c>
      <c r="CO549" s="26">
        <v>13.49</v>
      </c>
      <c r="CP549" s="27">
        <v>0.125</v>
      </c>
      <c r="CQ549" s="21" t="s">
        <v>45</v>
      </c>
    </row>
    <row r="550" spans="79:95" ht="15" customHeight="1" x14ac:dyDescent="0.2">
      <c r="CA550" s="28" t="s">
        <v>1036</v>
      </c>
      <c r="CB550" s="40" t="s">
        <v>1331</v>
      </c>
      <c r="CC550" s="40" t="s">
        <v>1011</v>
      </c>
      <c r="CD550" s="40" t="s">
        <v>741</v>
      </c>
      <c r="CE550" s="22" t="s">
        <v>14</v>
      </c>
      <c r="CF550" s="50"/>
      <c r="CG550" s="48"/>
      <c r="CH550" s="48"/>
      <c r="CI550" s="48"/>
      <c r="CJ550" s="49"/>
      <c r="CK550" s="23">
        <v>0</v>
      </c>
      <c r="CL550" s="58"/>
      <c r="CM550" s="24" t="s">
        <v>19</v>
      </c>
      <c r="CN550" s="25">
        <v>0.53149999999999997</v>
      </c>
      <c r="CO550" s="26">
        <v>13.5</v>
      </c>
      <c r="CP550" s="27">
        <v>0.125</v>
      </c>
      <c r="CQ550" s="21" t="s">
        <v>45</v>
      </c>
    </row>
    <row r="551" spans="79:95" ht="15" customHeight="1" x14ac:dyDescent="0.2">
      <c r="CA551" s="28" t="s">
        <v>1037</v>
      </c>
      <c r="CB551" s="40" t="s">
        <v>1331</v>
      </c>
      <c r="CC551" s="40" t="s">
        <v>1011</v>
      </c>
      <c r="CD551" s="40" t="s">
        <v>741</v>
      </c>
      <c r="CE551" s="22" t="s">
        <v>14</v>
      </c>
      <c r="CF551" s="50"/>
      <c r="CG551" s="48"/>
      <c r="CH551" s="48"/>
      <c r="CI551" s="48"/>
      <c r="CJ551" s="49"/>
      <c r="CK551" s="23">
        <v>0</v>
      </c>
      <c r="CL551" s="58"/>
      <c r="CM551" s="24">
        <v>0.546875</v>
      </c>
      <c r="CN551" s="25">
        <v>0.54690000000000005</v>
      </c>
      <c r="CO551" s="26">
        <v>13.89</v>
      </c>
      <c r="CP551" s="27">
        <v>0.125</v>
      </c>
      <c r="CQ551" s="21" t="s">
        <v>45</v>
      </c>
    </row>
    <row r="552" spans="79:95" ht="15" customHeight="1" x14ac:dyDescent="0.2">
      <c r="CA552" s="28" t="s">
        <v>1038</v>
      </c>
      <c r="CB552" s="40" t="s">
        <v>1331</v>
      </c>
      <c r="CC552" s="40" t="s">
        <v>1011</v>
      </c>
      <c r="CD552" s="40" t="s">
        <v>741</v>
      </c>
      <c r="CE552" s="22" t="s">
        <v>14</v>
      </c>
      <c r="CF552" s="50"/>
      <c r="CG552" s="48"/>
      <c r="CH552" s="48"/>
      <c r="CI552" s="48"/>
      <c r="CJ552" s="49"/>
      <c r="CK552" s="23">
        <v>0</v>
      </c>
      <c r="CL552" s="58"/>
      <c r="CM552" s="24" t="s">
        <v>19</v>
      </c>
      <c r="CN552" s="25">
        <v>0.55120000000000002</v>
      </c>
      <c r="CO552" s="26">
        <v>14</v>
      </c>
      <c r="CP552" s="27">
        <v>0.125</v>
      </c>
      <c r="CQ552" s="21" t="s">
        <v>45</v>
      </c>
    </row>
    <row r="553" spans="79:95" ht="15" customHeight="1" x14ac:dyDescent="0.2">
      <c r="CA553" s="28" t="s">
        <v>1039</v>
      </c>
      <c r="CB553" s="40" t="s">
        <v>1331</v>
      </c>
      <c r="CC553" s="40" t="s">
        <v>1011</v>
      </c>
      <c r="CD553" s="40" t="s">
        <v>741</v>
      </c>
      <c r="CE553" s="22" t="s">
        <v>14</v>
      </c>
      <c r="CF553" s="50"/>
      <c r="CG553" s="48"/>
      <c r="CH553" s="48"/>
      <c r="CI553" s="48"/>
      <c r="CJ553" s="49"/>
      <c r="CK553" s="23">
        <v>0</v>
      </c>
      <c r="CL553" s="58"/>
      <c r="CM553" s="24">
        <v>0.53125</v>
      </c>
      <c r="CN553" s="25">
        <v>0.5625</v>
      </c>
      <c r="CO553" s="26">
        <v>14.29</v>
      </c>
      <c r="CP553" s="27">
        <v>0.125</v>
      </c>
      <c r="CQ553" s="21" t="s">
        <v>45</v>
      </c>
    </row>
    <row r="554" spans="79:95" ht="15" customHeight="1" x14ac:dyDescent="0.2">
      <c r="CA554" s="28" t="s">
        <v>1040</v>
      </c>
      <c r="CB554" s="40" t="s">
        <v>1331</v>
      </c>
      <c r="CC554" s="40" t="s">
        <v>1011</v>
      </c>
      <c r="CD554" s="40" t="s">
        <v>741</v>
      </c>
      <c r="CE554" s="22" t="s">
        <v>14</v>
      </c>
      <c r="CF554" s="50"/>
      <c r="CG554" s="48"/>
      <c r="CH554" s="48"/>
      <c r="CI554" s="48"/>
      <c r="CJ554" s="49"/>
      <c r="CK554" s="23">
        <v>0</v>
      </c>
      <c r="CL554" s="58"/>
      <c r="CM554" s="24" t="s">
        <v>19</v>
      </c>
      <c r="CN554" s="25">
        <v>0.57089999999999996</v>
      </c>
      <c r="CO554" s="26">
        <v>14.5</v>
      </c>
      <c r="CP554" s="27">
        <v>0.125</v>
      </c>
      <c r="CQ554" s="21" t="s">
        <v>45</v>
      </c>
    </row>
    <row r="555" spans="79:95" ht="15" customHeight="1" x14ac:dyDescent="0.2">
      <c r="CA555" s="28" t="s">
        <v>1041</v>
      </c>
      <c r="CB555" s="40" t="s">
        <v>1331</v>
      </c>
      <c r="CC555" s="40" t="s">
        <v>1011</v>
      </c>
      <c r="CD555" s="40" t="s">
        <v>741</v>
      </c>
      <c r="CE555" s="22" t="s">
        <v>14</v>
      </c>
      <c r="CF555" s="50"/>
      <c r="CG555" s="48"/>
      <c r="CH555" s="48"/>
      <c r="CI555" s="48"/>
      <c r="CJ555" s="49"/>
      <c r="CK555" s="23">
        <v>0</v>
      </c>
      <c r="CL555" s="58"/>
      <c r="CM555" s="24">
        <v>0.578125</v>
      </c>
      <c r="CN555" s="25">
        <v>0.57809999999999995</v>
      </c>
      <c r="CO555" s="26">
        <v>14.68</v>
      </c>
      <c r="CP555" s="27">
        <v>0.125</v>
      </c>
      <c r="CQ555" s="21" t="s">
        <v>45</v>
      </c>
    </row>
    <row r="556" spans="79:95" ht="15" customHeight="1" x14ac:dyDescent="0.2">
      <c r="CA556" s="28" t="s">
        <v>1042</v>
      </c>
      <c r="CB556" s="40" t="s">
        <v>1331</v>
      </c>
      <c r="CC556" s="40" t="s">
        <v>1011</v>
      </c>
      <c r="CD556" s="40" t="s">
        <v>741</v>
      </c>
      <c r="CE556" s="22" t="s">
        <v>14</v>
      </c>
      <c r="CF556" s="50"/>
      <c r="CG556" s="48"/>
      <c r="CH556" s="48"/>
      <c r="CI556" s="48"/>
      <c r="CJ556" s="49"/>
      <c r="CK556" s="23">
        <v>0</v>
      </c>
      <c r="CL556" s="58"/>
      <c r="CM556" s="24" t="s">
        <v>19</v>
      </c>
      <c r="CN556" s="25">
        <v>0.59060000000000001</v>
      </c>
      <c r="CO556" s="26">
        <v>15</v>
      </c>
      <c r="CP556" s="27">
        <v>0.125</v>
      </c>
      <c r="CQ556" s="21" t="s">
        <v>45</v>
      </c>
    </row>
    <row r="557" spans="79:95" ht="15" customHeight="1" x14ac:dyDescent="0.2">
      <c r="CA557" s="28" t="s">
        <v>1043</v>
      </c>
      <c r="CB557" s="40" t="s">
        <v>1331</v>
      </c>
      <c r="CC557" s="40" t="s">
        <v>1011</v>
      </c>
      <c r="CD557" s="40" t="s">
        <v>741</v>
      </c>
      <c r="CE557" s="22" t="s">
        <v>14</v>
      </c>
      <c r="CF557" s="50"/>
      <c r="CG557" s="48"/>
      <c r="CH557" s="48"/>
      <c r="CI557" s="48"/>
      <c r="CJ557" s="49"/>
      <c r="CK557" s="23">
        <v>0</v>
      </c>
      <c r="CL557" s="58"/>
      <c r="CM557" s="24">
        <v>0.59375</v>
      </c>
      <c r="CN557" s="25">
        <v>0.59379999999999999</v>
      </c>
      <c r="CO557" s="26">
        <v>15.08</v>
      </c>
      <c r="CP557" s="27">
        <v>0.125</v>
      </c>
      <c r="CQ557" s="21" t="s">
        <v>45</v>
      </c>
    </row>
    <row r="558" spans="79:95" ht="15" customHeight="1" x14ac:dyDescent="0.2">
      <c r="CA558" s="28" t="s">
        <v>1044</v>
      </c>
      <c r="CB558" s="40" t="s">
        <v>1331</v>
      </c>
      <c r="CC558" s="40" t="s">
        <v>1011</v>
      </c>
      <c r="CD558" s="40" t="s">
        <v>741</v>
      </c>
      <c r="CE558" s="22" t="s">
        <v>14</v>
      </c>
      <c r="CF558" s="50"/>
      <c r="CG558" s="48"/>
      <c r="CH558" s="48"/>
      <c r="CI558" s="48"/>
      <c r="CJ558" s="49"/>
      <c r="CK558" s="23">
        <v>0.5</v>
      </c>
      <c r="CL558" s="58"/>
      <c r="CM558" s="24">
        <v>0.609375</v>
      </c>
      <c r="CN558" s="25">
        <v>0.60940000000000005</v>
      </c>
      <c r="CO558" s="26">
        <v>15.48</v>
      </c>
      <c r="CP558" s="27">
        <v>0.125</v>
      </c>
      <c r="CQ558" s="21" t="s">
        <v>45</v>
      </c>
    </row>
    <row r="559" spans="79:95" ht="15" customHeight="1" x14ac:dyDescent="0.2">
      <c r="CA559" s="28" t="s">
        <v>1045</v>
      </c>
      <c r="CB559" s="40" t="s">
        <v>1331</v>
      </c>
      <c r="CC559" s="40" t="s">
        <v>1011</v>
      </c>
      <c r="CD559" s="40" t="s">
        <v>741</v>
      </c>
      <c r="CE559" s="22" t="s">
        <v>14</v>
      </c>
      <c r="CF559" s="50"/>
      <c r="CG559" s="48"/>
      <c r="CH559" s="48"/>
      <c r="CI559" s="48"/>
      <c r="CJ559" s="49"/>
      <c r="CK559" s="23">
        <v>0.5</v>
      </c>
      <c r="CL559" s="58"/>
      <c r="CM559" s="24" t="s">
        <v>19</v>
      </c>
      <c r="CN559" s="25">
        <v>0.61019999999999996</v>
      </c>
      <c r="CO559" s="26">
        <v>15.5</v>
      </c>
      <c r="CP559" s="27">
        <v>0.125</v>
      </c>
      <c r="CQ559" s="21" t="s">
        <v>45</v>
      </c>
    </row>
    <row r="560" spans="79:95" ht="15" customHeight="1" x14ac:dyDescent="0.2">
      <c r="CA560" s="28" t="s">
        <v>1046</v>
      </c>
      <c r="CB560" s="40" t="s">
        <v>1331</v>
      </c>
      <c r="CC560" s="40" t="s">
        <v>1011</v>
      </c>
      <c r="CD560" s="40" t="s">
        <v>741</v>
      </c>
      <c r="CE560" s="22" t="s">
        <v>14</v>
      </c>
      <c r="CF560" s="50"/>
      <c r="CG560" s="48"/>
      <c r="CH560" s="48"/>
      <c r="CI560" s="48"/>
      <c r="CJ560" s="49"/>
      <c r="CK560" s="23">
        <v>0.5</v>
      </c>
      <c r="CL560" s="58"/>
      <c r="CM560" s="24">
        <v>0.625</v>
      </c>
      <c r="CN560" s="25">
        <v>0.625</v>
      </c>
      <c r="CO560" s="26">
        <v>15.88</v>
      </c>
      <c r="CP560" s="27">
        <v>0.125</v>
      </c>
      <c r="CQ560" s="21" t="s">
        <v>45</v>
      </c>
    </row>
    <row r="561" spans="79:95" ht="15" customHeight="1" x14ac:dyDescent="0.2">
      <c r="CA561" s="28" t="s">
        <v>1047</v>
      </c>
      <c r="CB561" s="40" t="s">
        <v>1331</v>
      </c>
      <c r="CC561" s="40" t="s">
        <v>1011</v>
      </c>
      <c r="CD561" s="40" t="s">
        <v>741</v>
      </c>
      <c r="CE561" s="22" t="s">
        <v>14</v>
      </c>
      <c r="CF561" s="50"/>
      <c r="CG561" s="48"/>
      <c r="CH561" s="48"/>
      <c r="CI561" s="48"/>
      <c r="CJ561" s="49"/>
      <c r="CK561" s="23">
        <v>0.5</v>
      </c>
      <c r="CL561" s="58"/>
      <c r="CM561" s="24" t="s">
        <v>19</v>
      </c>
      <c r="CN561" s="25">
        <v>0.62990000000000002</v>
      </c>
      <c r="CO561" s="26">
        <v>16</v>
      </c>
      <c r="CP561" s="27">
        <v>0.125</v>
      </c>
      <c r="CQ561" s="21" t="s">
        <v>45</v>
      </c>
    </row>
    <row r="562" spans="79:95" ht="15" customHeight="1" x14ac:dyDescent="0.2">
      <c r="CA562" s="28" t="s">
        <v>1048</v>
      </c>
      <c r="CB562" s="40" t="s">
        <v>1331</v>
      </c>
      <c r="CC562" s="40" t="s">
        <v>1011</v>
      </c>
      <c r="CD562" s="40" t="s">
        <v>741</v>
      </c>
      <c r="CE562" s="22" t="s">
        <v>14</v>
      </c>
      <c r="CF562" s="50"/>
      <c r="CG562" s="48"/>
      <c r="CH562" s="48"/>
      <c r="CI562" s="48"/>
      <c r="CJ562" s="49"/>
      <c r="CK562" s="23">
        <v>0.5</v>
      </c>
      <c r="CL562" s="58"/>
      <c r="CM562" s="24">
        <v>0.640625</v>
      </c>
      <c r="CN562" s="25">
        <v>0.64059999999999995</v>
      </c>
      <c r="CO562" s="26">
        <v>16.27</v>
      </c>
      <c r="CP562" s="27">
        <v>0.125</v>
      </c>
      <c r="CQ562" s="21" t="s">
        <v>45</v>
      </c>
    </row>
    <row r="563" spans="79:95" ht="15" customHeight="1" x14ac:dyDescent="0.2">
      <c r="CA563" s="28" t="s">
        <v>1049</v>
      </c>
      <c r="CB563" s="40" t="s">
        <v>1331</v>
      </c>
      <c r="CC563" s="40" t="s">
        <v>1011</v>
      </c>
      <c r="CD563" s="40" t="s">
        <v>741</v>
      </c>
      <c r="CE563" s="22" t="s">
        <v>14</v>
      </c>
      <c r="CF563" s="50"/>
      <c r="CG563" s="48"/>
      <c r="CH563" s="48"/>
      <c r="CI563" s="48"/>
      <c r="CJ563" s="49"/>
      <c r="CK563" s="23">
        <v>0.5</v>
      </c>
      <c r="CL563" s="58"/>
      <c r="CM563" s="24" t="s">
        <v>19</v>
      </c>
      <c r="CN563" s="25">
        <v>0.64959999999999996</v>
      </c>
      <c r="CO563" s="26">
        <v>16.5</v>
      </c>
      <c r="CP563" s="27">
        <v>0.125</v>
      </c>
      <c r="CQ563" s="21" t="s">
        <v>45</v>
      </c>
    </row>
    <row r="564" spans="79:95" ht="15" customHeight="1" x14ac:dyDescent="0.2">
      <c r="CA564" s="28" t="s">
        <v>1050</v>
      </c>
      <c r="CB564" s="40" t="s">
        <v>1331</v>
      </c>
      <c r="CC564" s="40" t="s">
        <v>1011</v>
      </c>
      <c r="CD564" s="40" t="s">
        <v>741</v>
      </c>
      <c r="CE564" s="22" t="s">
        <v>14</v>
      </c>
      <c r="CF564" s="50"/>
      <c r="CG564" s="48"/>
      <c r="CH564" s="48"/>
      <c r="CI564" s="48"/>
      <c r="CJ564" s="49"/>
      <c r="CK564" s="23">
        <v>0.5</v>
      </c>
      <c r="CL564" s="58"/>
      <c r="CM564" s="24">
        <v>0.65625</v>
      </c>
      <c r="CN564" s="25">
        <v>0.65629999999999999</v>
      </c>
      <c r="CO564" s="26">
        <v>16.670000000000002</v>
      </c>
      <c r="CP564" s="27">
        <v>0.125</v>
      </c>
      <c r="CQ564" s="21" t="s">
        <v>45</v>
      </c>
    </row>
    <row r="565" spans="79:95" ht="15" customHeight="1" x14ac:dyDescent="0.2">
      <c r="CA565" s="28" t="s">
        <v>1051</v>
      </c>
      <c r="CB565" s="40" t="s">
        <v>1331</v>
      </c>
      <c r="CC565" s="40" t="s">
        <v>1011</v>
      </c>
      <c r="CD565" s="40" t="s">
        <v>741</v>
      </c>
      <c r="CE565" s="22" t="s">
        <v>14</v>
      </c>
      <c r="CF565" s="50"/>
      <c r="CG565" s="48"/>
      <c r="CH565" s="48"/>
      <c r="CI565" s="48"/>
      <c r="CJ565" s="49"/>
      <c r="CK565" s="23">
        <v>0.5</v>
      </c>
      <c r="CL565" s="58"/>
      <c r="CM565" s="24" t="s">
        <v>19</v>
      </c>
      <c r="CN565" s="25">
        <v>0.66930000000000001</v>
      </c>
      <c r="CO565" s="26">
        <v>17</v>
      </c>
      <c r="CP565" s="27">
        <v>0.125</v>
      </c>
      <c r="CQ565" s="21" t="s">
        <v>45</v>
      </c>
    </row>
    <row r="566" spans="79:95" ht="15" customHeight="1" x14ac:dyDescent="0.2">
      <c r="CA566" s="28" t="s">
        <v>1052</v>
      </c>
      <c r="CB566" s="40" t="s">
        <v>1331</v>
      </c>
      <c r="CC566" s="40" t="s">
        <v>1011</v>
      </c>
      <c r="CD566" s="40" t="s">
        <v>741</v>
      </c>
      <c r="CE566" s="22" t="s">
        <v>14</v>
      </c>
      <c r="CF566" s="50"/>
      <c r="CG566" s="48"/>
      <c r="CH566" s="48"/>
      <c r="CI566" s="48"/>
      <c r="CJ566" s="49"/>
      <c r="CK566" s="23">
        <v>0.5</v>
      </c>
      <c r="CL566" s="58"/>
      <c r="CM566" s="24">
        <v>0.671875</v>
      </c>
      <c r="CN566" s="25">
        <v>0.67190000000000005</v>
      </c>
      <c r="CO566" s="26">
        <v>17.07</v>
      </c>
      <c r="CP566" s="27">
        <v>0.125</v>
      </c>
      <c r="CQ566" s="21" t="s">
        <v>45</v>
      </c>
    </row>
    <row r="567" spans="79:95" ht="15" customHeight="1" x14ac:dyDescent="0.2">
      <c r="CA567" s="28" t="s">
        <v>1053</v>
      </c>
      <c r="CB567" s="40" t="s">
        <v>1331</v>
      </c>
      <c r="CC567" s="40" t="s">
        <v>1011</v>
      </c>
      <c r="CD567" s="40" t="s">
        <v>741</v>
      </c>
      <c r="CE567" s="22" t="s">
        <v>14</v>
      </c>
      <c r="CF567" s="50"/>
      <c r="CG567" s="48"/>
      <c r="CH567" s="48"/>
      <c r="CI567" s="48"/>
      <c r="CJ567" s="49"/>
      <c r="CK567" s="23">
        <v>0.5</v>
      </c>
      <c r="CL567" s="58"/>
      <c r="CM567" s="24">
        <v>0.6875</v>
      </c>
      <c r="CN567" s="25">
        <v>0.6875</v>
      </c>
      <c r="CO567" s="26">
        <v>17.46</v>
      </c>
      <c r="CP567" s="27">
        <v>0.125</v>
      </c>
      <c r="CQ567" s="21" t="s">
        <v>45</v>
      </c>
    </row>
    <row r="568" spans="79:95" ht="15" customHeight="1" x14ac:dyDescent="0.2">
      <c r="CA568" s="28" t="s">
        <v>1054</v>
      </c>
      <c r="CB568" s="40" t="s">
        <v>1331</v>
      </c>
      <c r="CC568" s="40" t="s">
        <v>1011</v>
      </c>
      <c r="CD568" s="40" t="s">
        <v>741</v>
      </c>
      <c r="CE568" s="22" t="s">
        <v>14</v>
      </c>
      <c r="CF568" s="50"/>
      <c r="CG568" s="48"/>
      <c r="CH568" s="48"/>
      <c r="CI568" s="48"/>
      <c r="CJ568" s="49"/>
      <c r="CK568" s="23">
        <v>0.5</v>
      </c>
      <c r="CL568" s="58"/>
      <c r="CM568" s="24" t="s">
        <v>19</v>
      </c>
      <c r="CN568" s="25">
        <v>0.68899999999999995</v>
      </c>
      <c r="CO568" s="26">
        <v>17.5</v>
      </c>
      <c r="CP568" s="27">
        <v>0.125</v>
      </c>
      <c r="CQ568" s="21" t="s">
        <v>45</v>
      </c>
    </row>
    <row r="569" spans="79:95" ht="15" customHeight="1" x14ac:dyDescent="0.2">
      <c r="CA569" s="28" t="s">
        <v>1055</v>
      </c>
      <c r="CB569" s="40" t="s">
        <v>1331</v>
      </c>
      <c r="CC569" s="40" t="s">
        <v>1011</v>
      </c>
      <c r="CD569" s="40" t="s">
        <v>741</v>
      </c>
      <c r="CE569" s="22" t="s">
        <v>14</v>
      </c>
      <c r="CF569" s="50"/>
      <c r="CG569" s="48"/>
      <c r="CH569" s="48"/>
      <c r="CI569" s="48"/>
      <c r="CJ569" s="49"/>
      <c r="CK569" s="23">
        <v>1</v>
      </c>
      <c r="CL569" s="58"/>
      <c r="CM569" s="24">
        <v>0.703125</v>
      </c>
      <c r="CN569" s="25">
        <v>0.70309999999999995</v>
      </c>
      <c r="CO569" s="26">
        <v>17.86</v>
      </c>
      <c r="CP569" s="27">
        <v>0.15625</v>
      </c>
      <c r="CQ569" s="21" t="s">
        <v>45</v>
      </c>
    </row>
    <row r="570" spans="79:95" ht="15" customHeight="1" x14ac:dyDescent="0.2">
      <c r="CA570" s="28" t="s">
        <v>1056</v>
      </c>
      <c r="CB570" s="40" t="s">
        <v>1331</v>
      </c>
      <c r="CC570" s="40" t="s">
        <v>1011</v>
      </c>
      <c r="CD570" s="40" t="s">
        <v>741</v>
      </c>
      <c r="CE570" s="22" t="s">
        <v>14</v>
      </c>
      <c r="CF570" s="50"/>
      <c r="CG570" s="48"/>
      <c r="CH570" s="48"/>
      <c r="CI570" s="48"/>
      <c r="CJ570" s="49"/>
      <c r="CK570" s="23">
        <v>1</v>
      </c>
      <c r="CL570" s="58"/>
      <c r="CM570" s="24" t="s">
        <v>19</v>
      </c>
      <c r="CN570" s="25">
        <v>0.7087</v>
      </c>
      <c r="CO570" s="26">
        <v>18</v>
      </c>
      <c r="CP570" s="27">
        <v>0.15625</v>
      </c>
      <c r="CQ570" s="21" t="s">
        <v>45</v>
      </c>
    </row>
    <row r="571" spans="79:95" ht="15" customHeight="1" x14ac:dyDescent="0.2">
      <c r="CA571" s="28" t="s">
        <v>1057</v>
      </c>
      <c r="CB571" s="40" t="s">
        <v>1331</v>
      </c>
      <c r="CC571" s="40" t="s">
        <v>1011</v>
      </c>
      <c r="CD571" s="40" t="s">
        <v>741</v>
      </c>
      <c r="CE571" s="22" t="s">
        <v>14</v>
      </c>
      <c r="CF571" s="50"/>
      <c r="CG571" s="48"/>
      <c r="CH571" s="48"/>
      <c r="CI571" s="48"/>
      <c r="CJ571" s="49"/>
      <c r="CK571" s="23">
        <v>1</v>
      </c>
      <c r="CL571" s="58"/>
      <c r="CM571" s="24">
        <v>0.71875</v>
      </c>
      <c r="CN571" s="25">
        <v>0.71879999999999999</v>
      </c>
      <c r="CO571" s="26">
        <v>18.260000000000002</v>
      </c>
      <c r="CP571" s="27">
        <v>0.15625</v>
      </c>
      <c r="CQ571" s="21" t="s">
        <v>45</v>
      </c>
    </row>
    <row r="572" spans="79:95" ht="15" customHeight="1" x14ac:dyDescent="0.2">
      <c r="CA572" s="28" t="s">
        <v>1058</v>
      </c>
      <c r="CB572" s="40" t="s">
        <v>1331</v>
      </c>
      <c r="CC572" s="40" t="s">
        <v>1011</v>
      </c>
      <c r="CD572" s="40" t="s">
        <v>741</v>
      </c>
      <c r="CE572" s="22" t="s">
        <v>14</v>
      </c>
      <c r="CF572" s="50"/>
      <c r="CG572" s="48"/>
      <c r="CH572" s="48"/>
      <c r="CI572" s="48"/>
      <c r="CJ572" s="49"/>
      <c r="CK572" s="23">
        <v>1</v>
      </c>
      <c r="CL572" s="58"/>
      <c r="CM572" s="24" t="s">
        <v>19</v>
      </c>
      <c r="CN572" s="25">
        <v>0.72829999999999995</v>
      </c>
      <c r="CO572" s="26">
        <v>18.5</v>
      </c>
      <c r="CP572" s="27">
        <v>0.15625</v>
      </c>
      <c r="CQ572" s="21" t="s">
        <v>45</v>
      </c>
    </row>
    <row r="573" spans="79:95" ht="15" customHeight="1" x14ac:dyDescent="0.2">
      <c r="CA573" s="28" t="s">
        <v>1059</v>
      </c>
      <c r="CB573" s="40" t="s">
        <v>1331</v>
      </c>
      <c r="CC573" s="40" t="s">
        <v>1011</v>
      </c>
      <c r="CD573" s="40" t="s">
        <v>741</v>
      </c>
      <c r="CE573" s="22" t="s">
        <v>14</v>
      </c>
      <c r="CF573" s="50"/>
      <c r="CG573" s="48"/>
      <c r="CH573" s="48"/>
      <c r="CI573" s="48"/>
      <c r="CJ573" s="49"/>
      <c r="CK573" s="23">
        <v>1</v>
      </c>
      <c r="CL573" s="58"/>
      <c r="CM573" s="24">
        <v>0.734375</v>
      </c>
      <c r="CN573" s="25">
        <v>0.73440000000000005</v>
      </c>
      <c r="CO573" s="26">
        <v>18.649999999999999</v>
      </c>
      <c r="CP573" s="27">
        <v>0.15625</v>
      </c>
      <c r="CQ573" s="21" t="s">
        <v>45</v>
      </c>
    </row>
    <row r="574" spans="79:95" ht="15" customHeight="1" x14ac:dyDescent="0.2">
      <c r="CA574" s="28" t="s">
        <v>1060</v>
      </c>
      <c r="CB574" s="40" t="s">
        <v>1331</v>
      </c>
      <c r="CC574" s="40" t="s">
        <v>1011</v>
      </c>
      <c r="CD574" s="40" t="s">
        <v>741</v>
      </c>
      <c r="CE574" s="22" t="s">
        <v>14</v>
      </c>
      <c r="CF574" s="50"/>
      <c r="CG574" s="48"/>
      <c r="CH574" s="48"/>
      <c r="CI574" s="48"/>
      <c r="CJ574" s="49"/>
      <c r="CK574" s="23">
        <v>1</v>
      </c>
      <c r="CL574" s="58"/>
      <c r="CM574" s="24" t="s">
        <v>19</v>
      </c>
      <c r="CN574" s="25">
        <v>0.748</v>
      </c>
      <c r="CO574" s="26">
        <v>19</v>
      </c>
      <c r="CP574" s="27">
        <v>0.15625</v>
      </c>
      <c r="CQ574" s="21" t="s">
        <v>45</v>
      </c>
    </row>
    <row r="575" spans="79:95" ht="15" customHeight="1" x14ac:dyDescent="0.2">
      <c r="CA575" s="28" t="s">
        <v>1061</v>
      </c>
      <c r="CB575" s="40" t="s">
        <v>1331</v>
      </c>
      <c r="CC575" s="40" t="s">
        <v>1011</v>
      </c>
      <c r="CD575" s="40" t="s">
        <v>741</v>
      </c>
      <c r="CE575" s="22" t="s">
        <v>14</v>
      </c>
      <c r="CF575" s="50"/>
      <c r="CG575" s="48"/>
      <c r="CH575" s="48"/>
      <c r="CI575" s="48"/>
      <c r="CJ575" s="49"/>
      <c r="CK575" s="23">
        <v>1</v>
      </c>
      <c r="CL575" s="58"/>
      <c r="CM575" s="24">
        <v>0.75</v>
      </c>
      <c r="CN575" s="25">
        <v>0.75</v>
      </c>
      <c r="CO575" s="26">
        <v>19.05</v>
      </c>
      <c r="CP575" s="27">
        <v>0.15625</v>
      </c>
      <c r="CQ575" s="21" t="s">
        <v>45</v>
      </c>
    </row>
    <row r="576" spans="79:95" ht="15" customHeight="1" x14ac:dyDescent="0.2">
      <c r="CA576" s="28" t="s">
        <v>1062</v>
      </c>
      <c r="CB576" s="40" t="s">
        <v>1331</v>
      </c>
      <c r="CC576" s="40" t="s">
        <v>1011</v>
      </c>
      <c r="CD576" s="40" t="s">
        <v>741</v>
      </c>
      <c r="CE576" s="22" t="s">
        <v>14</v>
      </c>
      <c r="CF576" s="50"/>
      <c r="CG576" s="48"/>
      <c r="CH576" s="48"/>
      <c r="CI576" s="48"/>
      <c r="CJ576" s="49"/>
      <c r="CK576" s="23">
        <v>1</v>
      </c>
      <c r="CL576" s="58"/>
      <c r="CM576" s="24">
        <v>0.765625</v>
      </c>
      <c r="CN576" s="25">
        <v>0.76559999999999995</v>
      </c>
      <c r="CO576" s="26">
        <v>19.45</v>
      </c>
      <c r="CP576" s="27">
        <v>0.15625</v>
      </c>
      <c r="CQ576" s="21" t="s">
        <v>45</v>
      </c>
    </row>
    <row r="577" spans="79:95" ht="15" customHeight="1" x14ac:dyDescent="0.2">
      <c r="CA577" s="28" t="s">
        <v>1063</v>
      </c>
      <c r="CB577" s="40" t="s">
        <v>1331</v>
      </c>
      <c r="CC577" s="40" t="s">
        <v>1011</v>
      </c>
      <c r="CD577" s="40" t="s">
        <v>741</v>
      </c>
      <c r="CE577" s="22" t="s">
        <v>14</v>
      </c>
      <c r="CF577" s="50"/>
      <c r="CG577" s="48"/>
      <c r="CH577" s="48"/>
      <c r="CI577" s="48"/>
      <c r="CJ577" s="49"/>
      <c r="CK577" s="23">
        <v>1</v>
      </c>
      <c r="CL577" s="58"/>
      <c r="CM577" s="24" t="s">
        <v>19</v>
      </c>
      <c r="CN577" s="25">
        <v>0.76770000000000005</v>
      </c>
      <c r="CO577" s="26">
        <v>19.5</v>
      </c>
      <c r="CP577" s="27">
        <v>0.15625</v>
      </c>
      <c r="CQ577" s="21" t="s">
        <v>45</v>
      </c>
    </row>
    <row r="578" spans="79:95" ht="15" customHeight="1" x14ac:dyDescent="0.2">
      <c r="CA578" s="28" t="s">
        <v>1064</v>
      </c>
      <c r="CB578" s="40" t="s">
        <v>1331</v>
      </c>
      <c r="CC578" s="40" t="s">
        <v>1011</v>
      </c>
      <c r="CD578" s="40" t="s">
        <v>741</v>
      </c>
      <c r="CE578" s="22" t="s">
        <v>14</v>
      </c>
      <c r="CF578" s="50"/>
      <c r="CG578" s="48"/>
      <c r="CH578" s="48"/>
      <c r="CI578" s="48"/>
      <c r="CJ578" s="49"/>
      <c r="CK578" s="23">
        <v>1</v>
      </c>
      <c r="CL578" s="58"/>
      <c r="CM578" s="24">
        <v>0.78125</v>
      </c>
      <c r="CN578" s="25">
        <v>0.78129999999999999</v>
      </c>
      <c r="CO578" s="26">
        <v>19.84</v>
      </c>
      <c r="CP578" s="27">
        <v>0.15625</v>
      </c>
      <c r="CQ578" s="21" t="s">
        <v>45</v>
      </c>
    </row>
    <row r="579" spans="79:95" ht="15" customHeight="1" x14ac:dyDescent="0.2">
      <c r="CA579" s="28" t="s">
        <v>1065</v>
      </c>
      <c r="CB579" s="40" t="s">
        <v>1331</v>
      </c>
      <c r="CC579" s="40" t="s">
        <v>1011</v>
      </c>
      <c r="CD579" s="40" t="s">
        <v>741</v>
      </c>
      <c r="CE579" s="22" t="s">
        <v>14</v>
      </c>
      <c r="CF579" s="50"/>
      <c r="CG579" s="48"/>
      <c r="CH579" s="48"/>
      <c r="CI579" s="48"/>
      <c r="CJ579" s="49"/>
      <c r="CK579" s="23">
        <v>1</v>
      </c>
      <c r="CL579" s="58"/>
      <c r="CM579" s="24" t="s">
        <v>19</v>
      </c>
      <c r="CN579" s="25">
        <v>0.78739999999999999</v>
      </c>
      <c r="CO579" s="26">
        <v>20</v>
      </c>
      <c r="CP579" s="27">
        <v>0.15625</v>
      </c>
      <c r="CQ579" s="21" t="s">
        <v>45</v>
      </c>
    </row>
    <row r="580" spans="79:95" ht="15" customHeight="1" x14ac:dyDescent="0.2">
      <c r="CA580" s="28" t="s">
        <v>1066</v>
      </c>
      <c r="CB580" s="40" t="s">
        <v>1331</v>
      </c>
      <c r="CC580" s="40" t="s">
        <v>1011</v>
      </c>
      <c r="CD580" s="40" t="s">
        <v>741</v>
      </c>
      <c r="CE580" s="22" t="s">
        <v>14</v>
      </c>
      <c r="CF580" s="50"/>
      <c r="CG580" s="48"/>
      <c r="CH580" s="48"/>
      <c r="CI580" s="48"/>
      <c r="CJ580" s="49"/>
      <c r="CK580" s="23">
        <v>1</v>
      </c>
      <c r="CL580" s="58"/>
      <c r="CM580" s="24">
        <v>0.796875</v>
      </c>
      <c r="CN580" s="25">
        <v>0.79690000000000005</v>
      </c>
      <c r="CO580" s="26">
        <v>20.239999999999998</v>
      </c>
      <c r="CP580" s="27">
        <v>0.15625</v>
      </c>
      <c r="CQ580" s="21" t="s">
        <v>45</v>
      </c>
    </row>
    <row r="581" spans="79:95" ht="15" customHeight="1" x14ac:dyDescent="0.2">
      <c r="CA581" s="28" t="s">
        <v>1067</v>
      </c>
      <c r="CB581" s="40" t="s">
        <v>1331</v>
      </c>
      <c r="CC581" s="40" t="s">
        <v>1011</v>
      </c>
      <c r="CD581" s="40" t="s">
        <v>741</v>
      </c>
      <c r="CE581" s="22" t="s">
        <v>14</v>
      </c>
      <c r="CF581" s="50"/>
      <c r="CG581" s="48"/>
      <c r="CH581" s="48"/>
      <c r="CI581" s="48"/>
      <c r="CJ581" s="49"/>
      <c r="CK581" s="23">
        <v>1</v>
      </c>
      <c r="CL581" s="58"/>
      <c r="CM581" s="24" t="s">
        <v>19</v>
      </c>
      <c r="CN581" s="25">
        <v>0.80100000000000005</v>
      </c>
      <c r="CO581" s="26">
        <v>20.34</v>
      </c>
      <c r="CP581" s="27">
        <v>0.15625</v>
      </c>
      <c r="CQ581" s="21" t="s">
        <v>45</v>
      </c>
    </row>
    <row r="582" spans="79:95" ht="15" customHeight="1" x14ac:dyDescent="0.2">
      <c r="CA582" s="28" t="s">
        <v>1068</v>
      </c>
      <c r="CB582" s="40" t="s">
        <v>1331</v>
      </c>
      <c r="CC582" s="40" t="s">
        <v>1011</v>
      </c>
      <c r="CD582" s="40" t="s">
        <v>741</v>
      </c>
      <c r="CE582" s="22" t="s">
        <v>14</v>
      </c>
      <c r="CF582" s="50"/>
      <c r="CG582" s="48"/>
      <c r="CH582" s="48"/>
      <c r="CI582" s="48"/>
      <c r="CJ582" s="49"/>
      <c r="CK582" s="23">
        <v>1</v>
      </c>
      <c r="CL582" s="58"/>
      <c r="CM582" s="24" t="s">
        <v>19</v>
      </c>
      <c r="CN582" s="25">
        <v>0.80710000000000004</v>
      </c>
      <c r="CO582" s="26">
        <v>20.5</v>
      </c>
      <c r="CP582" s="27">
        <v>0.15625</v>
      </c>
      <c r="CQ582" s="21" t="s">
        <v>45</v>
      </c>
    </row>
    <row r="583" spans="79:95" ht="15" customHeight="1" x14ac:dyDescent="0.2">
      <c r="CA583" s="28" t="s">
        <v>1069</v>
      </c>
      <c r="CB583" s="40" t="s">
        <v>1331</v>
      </c>
      <c r="CC583" s="40" t="s">
        <v>1011</v>
      </c>
      <c r="CD583" s="40" t="s">
        <v>741</v>
      </c>
      <c r="CE583" s="22" t="s">
        <v>14</v>
      </c>
      <c r="CF583" s="50"/>
      <c r="CG583" s="48"/>
      <c r="CH583" s="48"/>
      <c r="CI583" s="48"/>
      <c r="CJ583" s="49"/>
      <c r="CK583" s="23">
        <v>1</v>
      </c>
      <c r="CL583" s="58"/>
      <c r="CM583" s="24">
        <v>0.8125</v>
      </c>
      <c r="CN583" s="25">
        <v>0.8125</v>
      </c>
      <c r="CO583" s="26">
        <v>20.64</v>
      </c>
      <c r="CP583" s="27">
        <v>0.15625</v>
      </c>
      <c r="CQ583" s="21" t="s">
        <v>45</v>
      </c>
    </row>
    <row r="584" spans="79:95" ht="15" customHeight="1" x14ac:dyDescent="0.2">
      <c r="CA584" s="28" t="s">
        <v>1070</v>
      </c>
      <c r="CB584" s="40" t="s">
        <v>1331</v>
      </c>
      <c r="CC584" s="40" t="s">
        <v>1011</v>
      </c>
      <c r="CD584" s="40" t="s">
        <v>741</v>
      </c>
      <c r="CE584" s="22" t="s">
        <v>14</v>
      </c>
      <c r="CF584" s="50"/>
      <c r="CG584" s="48"/>
      <c r="CH584" s="48"/>
      <c r="CI584" s="48"/>
      <c r="CJ584" s="49"/>
      <c r="CK584" s="23">
        <v>1</v>
      </c>
      <c r="CL584" s="58"/>
      <c r="CM584" s="24" t="s">
        <v>19</v>
      </c>
      <c r="CN584" s="25">
        <v>0.82679999999999998</v>
      </c>
      <c r="CO584" s="26">
        <v>21</v>
      </c>
      <c r="CP584" s="27">
        <v>0.15625</v>
      </c>
      <c r="CQ584" s="21" t="s">
        <v>45</v>
      </c>
    </row>
    <row r="585" spans="79:95" ht="15" customHeight="1" x14ac:dyDescent="0.2">
      <c r="CA585" s="28" t="s">
        <v>1071</v>
      </c>
      <c r="CB585" s="40" t="s">
        <v>1331</v>
      </c>
      <c r="CC585" s="40" t="s">
        <v>1011</v>
      </c>
      <c r="CD585" s="40" t="s">
        <v>741</v>
      </c>
      <c r="CE585" s="22" t="s">
        <v>14</v>
      </c>
      <c r="CF585" s="50"/>
      <c r="CG585" s="48"/>
      <c r="CH585" s="48"/>
      <c r="CI585" s="48"/>
      <c r="CJ585" s="49"/>
      <c r="CK585" s="23">
        <v>1</v>
      </c>
      <c r="CL585" s="58"/>
      <c r="CM585" s="24">
        <v>0.84375</v>
      </c>
      <c r="CN585" s="25">
        <v>0.84379999999999999</v>
      </c>
      <c r="CO585" s="26">
        <v>21.43</v>
      </c>
      <c r="CP585" s="27">
        <v>0.15625</v>
      </c>
      <c r="CQ585" s="21" t="s">
        <v>45</v>
      </c>
    </row>
    <row r="586" spans="79:95" ht="15" customHeight="1" x14ac:dyDescent="0.2">
      <c r="CA586" s="28" t="s">
        <v>1072</v>
      </c>
      <c r="CB586" s="40" t="s">
        <v>1331</v>
      </c>
      <c r="CC586" s="40" t="s">
        <v>1011</v>
      </c>
      <c r="CD586" s="40" t="s">
        <v>741</v>
      </c>
      <c r="CE586" s="22" t="s">
        <v>14</v>
      </c>
      <c r="CF586" s="50"/>
      <c r="CG586" s="48"/>
      <c r="CH586" s="48"/>
      <c r="CI586" s="48"/>
      <c r="CJ586" s="49"/>
      <c r="CK586" s="23">
        <v>1</v>
      </c>
      <c r="CL586" s="58"/>
      <c r="CM586" s="24" t="s">
        <v>19</v>
      </c>
      <c r="CN586" s="25">
        <v>0.84650000000000003</v>
      </c>
      <c r="CO586" s="26">
        <v>21.5</v>
      </c>
      <c r="CP586" s="27">
        <v>0.15625</v>
      </c>
      <c r="CQ586" s="21" t="s">
        <v>45</v>
      </c>
    </row>
    <row r="587" spans="79:95" ht="15" customHeight="1" x14ac:dyDescent="0.2">
      <c r="CA587" s="28" t="s">
        <v>1073</v>
      </c>
      <c r="CB587" s="40" t="s">
        <v>1331</v>
      </c>
      <c r="CC587" s="40" t="s">
        <v>1011</v>
      </c>
      <c r="CD587" s="40" t="s">
        <v>741</v>
      </c>
      <c r="CE587" s="22" t="s">
        <v>14</v>
      </c>
      <c r="CF587" s="50"/>
      <c r="CG587" s="48"/>
      <c r="CH587" s="48"/>
      <c r="CI587" s="48"/>
      <c r="CJ587" s="49"/>
      <c r="CK587" s="23">
        <v>1.5</v>
      </c>
      <c r="CL587" s="58"/>
      <c r="CM587" s="24">
        <v>0.859375</v>
      </c>
      <c r="CN587" s="25">
        <v>0.85940000000000005</v>
      </c>
      <c r="CO587" s="26">
        <v>21.83</v>
      </c>
      <c r="CP587" s="27">
        <v>0.15625</v>
      </c>
      <c r="CQ587" s="21" t="s">
        <v>45</v>
      </c>
    </row>
    <row r="588" spans="79:95" ht="15" customHeight="1" x14ac:dyDescent="0.2">
      <c r="CA588" s="28" t="s">
        <v>1074</v>
      </c>
      <c r="CB588" s="40" t="s">
        <v>1331</v>
      </c>
      <c r="CC588" s="40" t="s">
        <v>1011</v>
      </c>
      <c r="CD588" s="40" t="s">
        <v>741</v>
      </c>
      <c r="CE588" s="22" t="s">
        <v>14</v>
      </c>
      <c r="CF588" s="50"/>
      <c r="CG588" s="48"/>
      <c r="CH588" s="48"/>
      <c r="CI588" s="48"/>
      <c r="CJ588" s="49"/>
      <c r="CK588" s="23">
        <v>1.5</v>
      </c>
      <c r="CL588" s="58"/>
      <c r="CM588" s="24" t="s">
        <v>19</v>
      </c>
      <c r="CN588" s="25">
        <v>0.86609999999999998</v>
      </c>
      <c r="CO588" s="26">
        <v>22</v>
      </c>
      <c r="CP588" s="27">
        <v>0.15625</v>
      </c>
      <c r="CQ588" s="21" t="s">
        <v>45</v>
      </c>
    </row>
    <row r="589" spans="79:95" ht="15" customHeight="1" x14ac:dyDescent="0.2">
      <c r="CA589" s="28" t="s">
        <v>1075</v>
      </c>
      <c r="CB589" s="40" t="s">
        <v>1331</v>
      </c>
      <c r="CC589" s="40" t="s">
        <v>1011</v>
      </c>
      <c r="CD589" s="40" t="s">
        <v>741</v>
      </c>
      <c r="CE589" s="22" t="s">
        <v>14</v>
      </c>
      <c r="CF589" s="50"/>
      <c r="CG589" s="48"/>
      <c r="CH589" s="48"/>
      <c r="CI589" s="48"/>
      <c r="CJ589" s="49"/>
      <c r="CK589" s="23">
        <v>1.5</v>
      </c>
      <c r="CL589" s="58"/>
      <c r="CM589" s="24">
        <v>0.875</v>
      </c>
      <c r="CN589" s="25">
        <v>0.875</v>
      </c>
      <c r="CO589" s="26">
        <v>22.23</v>
      </c>
      <c r="CP589" s="27">
        <v>0.15625</v>
      </c>
      <c r="CQ589" s="21" t="s">
        <v>45</v>
      </c>
    </row>
    <row r="590" spans="79:95" ht="15" customHeight="1" x14ac:dyDescent="0.2">
      <c r="CA590" s="28" t="s">
        <v>1076</v>
      </c>
      <c r="CB590" s="40" t="s">
        <v>1331</v>
      </c>
      <c r="CC590" s="40" t="s">
        <v>1011</v>
      </c>
      <c r="CD590" s="40" t="s">
        <v>741</v>
      </c>
      <c r="CE590" s="22" t="s">
        <v>14</v>
      </c>
      <c r="CF590" s="50"/>
      <c r="CG590" s="48"/>
      <c r="CH590" s="48"/>
      <c r="CI590" s="48"/>
      <c r="CJ590" s="49"/>
      <c r="CK590" s="23">
        <v>1.5</v>
      </c>
      <c r="CL590" s="58"/>
      <c r="CM590" s="24" t="s">
        <v>19</v>
      </c>
      <c r="CN590" s="25">
        <v>0.88580000000000003</v>
      </c>
      <c r="CO590" s="26">
        <v>22.5</v>
      </c>
      <c r="CP590" s="27">
        <v>0.15625</v>
      </c>
      <c r="CQ590" s="21" t="s">
        <v>45</v>
      </c>
    </row>
    <row r="591" spans="79:95" ht="15" customHeight="1" x14ac:dyDescent="0.2">
      <c r="CA591" s="28" t="s">
        <v>1077</v>
      </c>
      <c r="CB591" s="40" t="s">
        <v>1331</v>
      </c>
      <c r="CC591" s="40" t="s">
        <v>1011</v>
      </c>
      <c r="CD591" s="40" t="s">
        <v>741</v>
      </c>
      <c r="CE591" s="22" t="s">
        <v>14</v>
      </c>
      <c r="CF591" s="50"/>
      <c r="CG591" s="48"/>
      <c r="CH591" s="48"/>
      <c r="CI591" s="48"/>
      <c r="CJ591" s="49"/>
      <c r="CK591" s="23">
        <v>1.5</v>
      </c>
      <c r="CL591" s="58"/>
      <c r="CM591" s="24">
        <v>0.890625</v>
      </c>
      <c r="CN591" s="25">
        <v>0.89059999999999995</v>
      </c>
      <c r="CO591" s="26">
        <v>22.62</v>
      </c>
      <c r="CP591" s="27">
        <v>0.15625</v>
      </c>
      <c r="CQ591" s="21" t="s">
        <v>45</v>
      </c>
    </row>
    <row r="592" spans="79:95" ht="15" customHeight="1" x14ac:dyDescent="0.2">
      <c r="CA592" s="28" t="s">
        <v>1078</v>
      </c>
      <c r="CB592" s="40" t="s">
        <v>1331</v>
      </c>
      <c r="CC592" s="40" t="s">
        <v>1011</v>
      </c>
      <c r="CD592" s="40" t="s">
        <v>741</v>
      </c>
      <c r="CE592" s="22" t="s">
        <v>14</v>
      </c>
      <c r="CF592" s="50"/>
      <c r="CG592" s="48"/>
      <c r="CH592" s="48"/>
      <c r="CI592" s="48"/>
      <c r="CJ592" s="49"/>
      <c r="CK592" s="23">
        <v>1.5</v>
      </c>
      <c r="CL592" s="58"/>
      <c r="CM592" s="24" t="s">
        <v>19</v>
      </c>
      <c r="CN592" s="25">
        <v>0.90549999999999997</v>
      </c>
      <c r="CO592" s="26">
        <v>23</v>
      </c>
      <c r="CP592" s="27">
        <v>0.15625</v>
      </c>
      <c r="CQ592" s="21" t="s">
        <v>45</v>
      </c>
    </row>
    <row r="593" spans="79:95" ht="15" customHeight="1" x14ac:dyDescent="0.2">
      <c r="CA593" s="28" t="s">
        <v>1079</v>
      </c>
      <c r="CB593" s="40" t="s">
        <v>1331</v>
      </c>
      <c r="CC593" s="40" t="s">
        <v>1011</v>
      </c>
      <c r="CD593" s="40" t="s">
        <v>741</v>
      </c>
      <c r="CE593" s="22" t="s">
        <v>14</v>
      </c>
      <c r="CF593" s="50"/>
      <c r="CG593" s="48"/>
      <c r="CH593" s="48"/>
      <c r="CI593" s="48"/>
      <c r="CJ593" s="49"/>
      <c r="CK593" s="23">
        <v>1.5</v>
      </c>
      <c r="CL593" s="58"/>
      <c r="CM593" s="24">
        <v>0.90625</v>
      </c>
      <c r="CN593" s="25">
        <v>0.90629999999999999</v>
      </c>
      <c r="CO593" s="26">
        <v>23.02</v>
      </c>
      <c r="CP593" s="27">
        <v>0.15625</v>
      </c>
      <c r="CQ593" s="21" t="s">
        <v>45</v>
      </c>
    </row>
    <row r="594" spans="79:95" ht="15" customHeight="1" x14ac:dyDescent="0.2">
      <c r="CA594" s="28" t="s">
        <v>1080</v>
      </c>
      <c r="CB594" s="40" t="s">
        <v>1331</v>
      </c>
      <c r="CC594" s="40" t="s">
        <v>1011</v>
      </c>
      <c r="CD594" s="40" t="s">
        <v>741</v>
      </c>
      <c r="CE594" s="22" t="s">
        <v>14</v>
      </c>
      <c r="CF594" s="50"/>
      <c r="CG594" s="48"/>
      <c r="CH594" s="48"/>
      <c r="CI594" s="48"/>
      <c r="CJ594" s="49"/>
      <c r="CK594" s="23">
        <v>1.5</v>
      </c>
      <c r="CL594" s="58"/>
      <c r="CM594" s="24">
        <v>0.921875</v>
      </c>
      <c r="CN594" s="25">
        <v>0.92190000000000005</v>
      </c>
      <c r="CO594" s="26">
        <v>23.42</v>
      </c>
      <c r="CP594" s="27">
        <v>0.15625</v>
      </c>
      <c r="CQ594" s="21" t="s">
        <v>45</v>
      </c>
    </row>
    <row r="595" spans="79:95" ht="15" customHeight="1" x14ac:dyDescent="0.2">
      <c r="CA595" s="28" t="s">
        <v>1081</v>
      </c>
      <c r="CB595" s="40" t="s">
        <v>1331</v>
      </c>
      <c r="CC595" s="40" t="s">
        <v>1011</v>
      </c>
      <c r="CD595" s="40" t="s">
        <v>741</v>
      </c>
      <c r="CE595" s="22" t="s">
        <v>14</v>
      </c>
      <c r="CF595" s="50"/>
      <c r="CG595" s="48"/>
      <c r="CH595" s="48"/>
      <c r="CI595" s="48"/>
      <c r="CJ595" s="49"/>
      <c r="CK595" s="23">
        <v>1.5</v>
      </c>
      <c r="CL595" s="58"/>
      <c r="CM595" s="24" t="s">
        <v>19</v>
      </c>
      <c r="CN595" s="25">
        <v>0.92520000000000002</v>
      </c>
      <c r="CO595" s="26">
        <v>23.5</v>
      </c>
      <c r="CP595" s="27">
        <v>0.15625</v>
      </c>
      <c r="CQ595" s="21" t="s">
        <v>45</v>
      </c>
    </row>
    <row r="596" spans="79:95" ht="15" customHeight="1" x14ac:dyDescent="0.2">
      <c r="CA596" s="28" t="s">
        <v>1082</v>
      </c>
      <c r="CB596" s="40" t="s">
        <v>1331</v>
      </c>
      <c r="CC596" s="40" t="s">
        <v>1011</v>
      </c>
      <c r="CD596" s="40" t="s">
        <v>741</v>
      </c>
      <c r="CE596" s="22" t="s">
        <v>14</v>
      </c>
      <c r="CF596" s="50"/>
      <c r="CG596" s="48"/>
      <c r="CH596" s="48"/>
      <c r="CI596" s="48"/>
      <c r="CJ596" s="49"/>
      <c r="CK596" s="23">
        <v>1.5</v>
      </c>
      <c r="CL596" s="58"/>
      <c r="CM596" s="24">
        <v>0.9375</v>
      </c>
      <c r="CN596" s="25">
        <v>0.9375</v>
      </c>
      <c r="CO596" s="26">
        <v>23.81</v>
      </c>
      <c r="CP596" s="27">
        <v>0.15625</v>
      </c>
      <c r="CQ596" s="21" t="s">
        <v>45</v>
      </c>
    </row>
    <row r="597" spans="79:95" ht="15" customHeight="1" x14ac:dyDescent="0.2">
      <c r="CA597" s="28" t="s">
        <v>1083</v>
      </c>
      <c r="CB597" s="40" t="s">
        <v>1331</v>
      </c>
      <c r="CC597" s="40" t="s">
        <v>1011</v>
      </c>
      <c r="CD597" s="40" t="s">
        <v>741</v>
      </c>
      <c r="CE597" s="22" t="s">
        <v>14</v>
      </c>
      <c r="CF597" s="50"/>
      <c r="CG597" s="48"/>
      <c r="CH597" s="48"/>
      <c r="CI597" s="48"/>
      <c r="CJ597" s="49"/>
      <c r="CK597" s="23">
        <v>1.5</v>
      </c>
      <c r="CL597" s="58"/>
      <c r="CM597" s="24" t="s">
        <v>19</v>
      </c>
      <c r="CN597" s="25">
        <v>0.94489999999999996</v>
      </c>
      <c r="CO597" s="26">
        <v>24</v>
      </c>
      <c r="CP597" s="27">
        <v>0.15625</v>
      </c>
      <c r="CQ597" s="21" t="s">
        <v>45</v>
      </c>
    </row>
    <row r="598" spans="79:95" ht="15" customHeight="1" x14ac:dyDescent="0.2">
      <c r="CA598" s="28" t="s">
        <v>1084</v>
      </c>
      <c r="CB598" s="40" t="s">
        <v>1331</v>
      </c>
      <c r="CC598" s="40" t="s">
        <v>1011</v>
      </c>
      <c r="CD598" s="40" t="s">
        <v>741</v>
      </c>
      <c r="CE598" s="22" t="s">
        <v>14</v>
      </c>
      <c r="CF598" s="50"/>
      <c r="CG598" s="48"/>
      <c r="CH598" s="48"/>
      <c r="CI598" s="48"/>
      <c r="CJ598" s="49"/>
      <c r="CK598" s="23">
        <v>2</v>
      </c>
      <c r="CL598" s="58"/>
      <c r="CM598" s="24" t="s">
        <v>19</v>
      </c>
      <c r="CN598" s="25">
        <v>0.96460000000000001</v>
      </c>
      <c r="CO598" s="26">
        <v>24.5</v>
      </c>
      <c r="CP598" s="27">
        <v>0.1875</v>
      </c>
      <c r="CQ598" s="21" t="s">
        <v>45</v>
      </c>
    </row>
    <row r="599" spans="79:95" ht="15" customHeight="1" x14ac:dyDescent="0.2">
      <c r="CA599" s="28" t="s">
        <v>1085</v>
      </c>
      <c r="CB599" s="40" t="s">
        <v>1331</v>
      </c>
      <c r="CC599" s="40" t="s">
        <v>1011</v>
      </c>
      <c r="CD599" s="40" t="s">
        <v>741</v>
      </c>
      <c r="CE599" s="22" t="s">
        <v>14</v>
      </c>
      <c r="CF599" s="50"/>
      <c r="CG599" s="48"/>
      <c r="CH599" s="48"/>
      <c r="CI599" s="48"/>
      <c r="CJ599" s="49"/>
      <c r="CK599" s="23">
        <v>2</v>
      </c>
      <c r="CL599" s="58"/>
      <c r="CM599" s="24" t="s">
        <v>162</v>
      </c>
      <c r="CN599" s="25">
        <v>0.96879999999999999</v>
      </c>
      <c r="CO599" s="26">
        <v>24.61</v>
      </c>
      <c r="CP599" s="27">
        <v>0.1875</v>
      </c>
      <c r="CQ599" s="21" t="s">
        <v>45</v>
      </c>
    </row>
    <row r="600" spans="79:95" ht="15" customHeight="1" x14ac:dyDescent="0.2">
      <c r="CA600" s="28" t="s">
        <v>1086</v>
      </c>
      <c r="CB600" s="40" t="s">
        <v>1331</v>
      </c>
      <c r="CC600" s="40" t="s">
        <v>1011</v>
      </c>
      <c r="CD600" s="40" t="s">
        <v>741</v>
      </c>
      <c r="CE600" s="22" t="s">
        <v>14</v>
      </c>
      <c r="CF600" s="50"/>
      <c r="CG600" s="48"/>
      <c r="CH600" s="48"/>
      <c r="CI600" s="48"/>
      <c r="CJ600" s="49"/>
      <c r="CK600" s="23">
        <v>2</v>
      </c>
      <c r="CL600" s="58"/>
      <c r="CM600" s="24" t="s">
        <v>19</v>
      </c>
      <c r="CN600" s="25">
        <v>0.97599999999999998</v>
      </c>
      <c r="CO600" s="26">
        <v>24.79</v>
      </c>
      <c r="CP600" s="27">
        <v>0.1875</v>
      </c>
      <c r="CQ600" s="21" t="s">
        <v>45</v>
      </c>
    </row>
    <row r="601" spans="79:95" ht="15" customHeight="1" x14ac:dyDescent="0.2">
      <c r="CA601" s="28" t="s">
        <v>1087</v>
      </c>
      <c r="CB601" s="40" t="s">
        <v>1331</v>
      </c>
      <c r="CC601" s="40" t="s">
        <v>1011</v>
      </c>
      <c r="CD601" s="40" t="s">
        <v>741</v>
      </c>
      <c r="CE601" s="22" t="s">
        <v>14</v>
      </c>
      <c r="CF601" s="50"/>
      <c r="CG601" s="48"/>
      <c r="CH601" s="48"/>
      <c r="CI601" s="48"/>
      <c r="CJ601" s="49"/>
      <c r="CK601" s="23">
        <v>2</v>
      </c>
      <c r="CL601" s="58"/>
      <c r="CM601" s="24" t="s">
        <v>166</v>
      </c>
      <c r="CN601" s="25">
        <v>0.98429999999999995</v>
      </c>
      <c r="CO601" s="26">
        <v>25</v>
      </c>
      <c r="CP601" s="27">
        <v>0.1875</v>
      </c>
      <c r="CQ601" s="21" t="s">
        <v>45</v>
      </c>
    </row>
    <row r="602" spans="79:95" ht="15" customHeight="1" x14ac:dyDescent="0.2">
      <c r="CA602" s="28" t="s">
        <v>1088</v>
      </c>
      <c r="CB602" s="40" t="s">
        <v>1331</v>
      </c>
      <c r="CC602" s="40" t="s">
        <v>1011</v>
      </c>
      <c r="CD602" s="40" t="s">
        <v>741</v>
      </c>
      <c r="CE602" s="22" t="s">
        <v>14</v>
      </c>
      <c r="CF602" s="50"/>
      <c r="CG602" s="48"/>
      <c r="CH602" s="48"/>
      <c r="CI602" s="48"/>
      <c r="CJ602" s="49"/>
      <c r="CK602" s="23">
        <v>2</v>
      </c>
      <c r="CL602" s="58"/>
      <c r="CM602" s="24">
        <v>1</v>
      </c>
      <c r="CN602" s="25">
        <v>1</v>
      </c>
      <c r="CO602" s="26">
        <v>25.4</v>
      </c>
      <c r="CP602" s="27">
        <v>0.1875</v>
      </c>
      <c r="CQ602" s="21" t="s">
        <v>45</v>
      </c>
    </row>
    <row r="603" spans="79:95" ht="15" customHeight="1" x14ac:dyDescent="0.2">
      <c r="CA603" s="28" t="s">
        <v>1089</v>
      </c>
      <c r="CB603" s="40" t="s">
        <v>1331</v>
      </c>
      <c r="CC603" s="40" t="s">
        <v>1011</v>
      </c>
      <c r="CD603" s="40" t="s">
        <v>741</v>
      </c>
      <c r="CE603" s="22" t="s">
        <v>14</v>
      </c>
      <c r="CF603" s="50"/>
      <c r="CG603" s="48"/>
      <c r="CH603" s="48"/>
      <c r="CI603" s="48"/>
      <c r="CJ603" s="49"/>
      <c r="CK603" s="23">
        <v>2</v>
      </c>
      <c r="CL603" s="58"/>
      <c r="CM603" s="24" t="s">
        <v>19</v>
      </c>
      <c r="CN603" s="25">
        <v>1.0039</v>
      </c>
      <c r="CO603" s="26">
        <v>25.5</v>
      </c>
      <c r="CP603" s="27">
        <v>0.1875</v>
      </c>
      <c r="CQ603" s="21" t="s">
        <v>45</v>
      </c>
    </row>
    <row r="604" spans="79:95" ht="15" customHeight="1" x14ac:dyDescent="0.2">
      <c r="CA604" s="28" t="s">
        <v>1090</v>
      </c>
      <c r="CB604" s="40" t="s">
        <v>1331</v>
      </c>
      <c r="CC604" s="40" t="s">
        <v>1011</v>
      </c>
      <c r="CD604" s="40" t="s">
        <v>741</v>
      </c>
      <c r="CE604" s="22" t="s">
        <v>14</v>
      </c>
      <c r="CF604" s="50"/>
      <c r="CG604" s="48"/>
      <c r="CH604" s="48"/>
      <c r="CI604" s="48"/>
      <c r="CJ604" s="49"/>
      <c r="CK604" s="23">
        <v>2</v>
      </c>
      <c r="CL604" s="58"/>
      <c r="CM604" s="24">
        <v>1.0156000000000001</v>
      </c>
      <c r="CN604" s="25">
        <v>1.0156000000000001</v>
      </c>
      <c r="CO604" s="26">
        <v>25.8</v>
      </c>
      <c r="CP604" s="27">
        <v>0.1875</v>
      </c>
      <c r="CQ604" s="21" t="s">
        <v>45</v>
      </c>
    </row>
    <row r="605" spans="79:95" ht="15" customHeight="1" x14ac:dyDescent="0.2">
      <c r="CA605" s="28" t="s">
        <v>1091</v>
      </c>
      <c r="CB605" s="40" t="s">
        <v>1331</v>
      </c>
      <c r="CC605" s="40" t="s">
        <v>1011</v>
      </c>
      <c r="CD605" s="40" t="s">
        <v>741</v>
      </c>
      <c r="CE605" s="22" t="s">
        <v>14</v>
      </c>
      <c r="CF605" s="50"/>
      <c r="CG605" s="48"/>
      <c r="CH605" s="48"/>
      <c r="CI605" s="48"/>
      <c r="CJ605" s="49"/>
      <c r="CK605" s="23">
        <v>2</v>
      </c>
      <c r="CL605" s="58"/>
      <c r="CM605" s="24" t="s">
        <v>19</v>
      </c>
      <c r="CN605" s="25">
        <v>1.0236000000000001</v>
      </c>
      <c r="CO605" s="26">
        <v>26</v>
      </c>
      <c r="CP605" s="27">
        <v>0.1875</v>
      </c>
      <c r="CQ605" s="21" t="s">
        <v>45</v>
      </c>
    </row>
    <row r="606" spans="79:95" ht="15" customHeight="1" x14ac:dyDescent="0.2">
      <c r="CA606" s="28" t="s">
        <v>1092</v>
      </c>
      <c r="CB606" s="40" t="s">
        <v>1331</v>
      </c>
      <c r="CC606" s="40" t="s">
        <v>1011</v>
      </c>
      <c r="CD606" s="40" t="s">
        <v>741</v>
      </c>
      <c r="CE606" s="22" t="s">
        <v>14</v>
      </c>
      <c r="CF606" s="50"/>
      <c r="CG606" s="48"/>
      <c r="CH606" s="48"/>
      <c r="CI606" s="48"/>
      <c r="CJ606" s="49"/>
      <c r="CK606" s="23">
        <v>2</v>
      </c>
      <c r="CL606" s="58"/>
      <c r="CM606" s="24">
        <v>1.0313000000000001</v>
      </c>
      <c r="CN606" s="25">
        <v>1.0313000000000001</v>
      </c>
      <c r="CO606" s="26">
        <v>26.19</v>
      </c>
      <c r="CP606" s="27">
        <v>0.1875</v>
      </c>
      <c r="CQ606" s="21" t="s">
        <v>45</v>
      </c>
    </row>
    <row r="607" spans="79:95" ht="15" customHeight="1" x14ac:dyDescent="0.2">
      <c r="CA607" s="28" t="s">
        <v>1093</v>
      </c>
      <c r="CB607" s="40" t="s">
        <v>1331</v>
      </c>
      <c r="CC607" s="40" t="s">
        <v>1011</v>
      </c>
      <c r="CD607" s="40" t="s">
        <v>741</v>
      </c>
      <c r="CE607" s="22" t="s">
        <v>14</v>
      </c>
      <c r="CF607" s="50"/>
      <c r="CG607" s="48"/>
      <c r="CH607" s="48"/>
      <c r="CI607" s="48"/>
      <c r="CJ607" s="49"/>
      <c r="CK607" s="23">
        <v>2</v>
      </c>
      <c r="CL607" s="58"/>
      <c r="CM607" s="24" t="s">
        <v>19</v>
      </c>
      <c r="CN607" s="25">
        <v>1.0432999999999999</v>
      </c>
      <c r="CO607" s="26">
        <v>26.5</v>
      </c>
      <c r="CP607" s="27">
        <v>0.1875</v>
      </c>
      <c r="CQ607" s="21" t="s">
        <v>45</v>
      </c>
    </row>
    <row r="608" spans="79:95" ht="15" customHeight="1" x14ac:dyDescent="0.2">
      <c r="CA608" s="28" t="s">
        <v>1094</v>
      </c>
      <c r="CB608" s="40" t="s">
        <v>1331</v>
      </c>
      <c r="CC608" s="40" t="s">
        <v>1011</v>
      </c>
      <c r="CD608" s="40" t="s">
        <v>741</v>
      </c>
      <c r="CE608" s="22" t="s">
        <v>14</v>
      </c>
      <c r="CF608" s="50"/>
      <c r="CG608" s="48"/>
      <c r="CH608" s="48"/>
      <c r="CI608" s="48"/>
      <c r="CJ608" s="49"/>
      <c r="CK608" s="23">
        <v>2</v>
      </c>
      <c r="CL608" s="58"/>
      <c r="CM608" s="24">
        <v>1.0468999999999999</v>
      </c>
      <c r="CN608" s="25">
        <v>1.0468999999999999</v>
      </c>
      <c r="CO608" s="26">
        <v>26.59</v>
      </c>
      <c r="CP608" s="27">
        <v>0.1875</v>
      </c>
      <c r="CQ608" s="21" t="s">
        <v>45</v>
      </c>
    </row>
    <row r="609" spans="79:95" ht="15" customHeight="1" x14ac:dyDescent="0.2">
      <c r="CA609" s="28" t="s">
        <v>1095</v>
      </c>
      <c r="CB609" s="40" t="s">
        <v>1331</v>
      </c>
      <c r="CC609" s="40" t="s">
        <v>1011</v>
      </c>
      <c r="CD609" s="40" t="s">
        <v>741</v>
      </c>
      <c r="CE609" s="22" t="s">
        <v>14</v>
      </c>
      <c r="CF609" s="50"/>
      <c r="CG609" s="48"/>
      <c r="CH609" s="48"/>
      <c r="CI609" s="48"/>
      <c r="CJ609" s="49"/>
      <c r="CK609" s="23">
        <v>2</v>
      </c>
      <c r="CL609" s="58"/>
      <c r="CM609" s="24">
        <v>1.0625</v>
      </c>
      <c r="CN609" s="25">
        <v>1.0625</v>
      </c>
      <c r="CO609" s="26">
        <v>26.99</v>
      </c>
      <c r="CP609" s="27">
        <v>0.1875</v>
      </c>
      <c r="CQ609" s="21" t="s">
        <v>45</v>
      </c>
    </row>
    <row r="610" spans="79:95" ht="15" customHeight="1" x14ac:dyDescent="0.2">
      <c r="CA610" s="28" t="s">
        <v>1096</v>
      </c>
      <c r="CB610" s="40" t="s">
        <v>1331</v>
      </c>
      <c r="CC610" s="40" t="s">
        <v>1011</v>
      </c>
      <c r="CD610" s="40" t="s">
        <v>741</v>
      </c>
      <c r="CE610" s="22" t="s">
        <v>14</v>
      </c>
      <c r="CF610" s="50"/>
      <c r="CG610" s="48"/>
      <c r="CH610" s="48"/>
      <c r="CI610" s="48"/>
      <c r="CJ610" s="49"/>
      <c r="CK610" s="23">
        <v>2</v>
      </c>
      <c r="CL610" s="58"/>
      <c r="CM610" s="24" t="s">
        <v>19</v>
      </c>
      <c r="CN610" s="25">
        <v>1.0629999999999999</v>
      </c>
      <c r="CO610" s="26">
        <v>27</v>
      </c>
      <c r="CP610" s="27">
        <v>0.1875</v>
      </c>
      <c r="CQ610" s="21" t="s">
        <v>45</v>
      </c>
    </row>
    <row r="611" spans="79:95" ht="15" customHeight="1" x14ac:dyDescent="0.2">
      <c r="CA611" s="28" t="s">
        <v>1097</v>
      </c>
      <c r="CB611" s="40" t="s">
        <v>1331</v>
      </c>
      <c r="CC611" s="40" t="s">
        <v>1011</v>
      </c>
      <c r="CD611" s="40" t="s">
        <v>741</v>
      </c>
      <c r="CE611" s="22" t="s">
        <v>14</v>
      </c>
      <c r="CF611" s="50"/>
      <c r="CG611" s="48"/>
      <c r="CH611" s="48"/>
      <c r="CI611" s="48"/>
      <c r="CJ611" s="49"/>
      <c r="CK611" s="23">
        <v>2</v>
      </c>
      <c r="CL611" s="58"/>
      <c r="CM611" s="24" t="s">
        <v>19</v>
      </c>
      <c r="CN611" s="25">
        <v>1.0827</v>
      </c>
      <c r="CO611" s="26">
        <v>27.5</v>
      </c>
      <c r="CP611" s="27">
        <v>0.1875</v>
      </c>
      <c r="CQ611" s="21" t="s">
        <v>45</v>
      </c>
    </row>
    <row r="612" spans="79:95" ht="15" customHeight="1" x14ac:dyDescent="0.2">
      <c r="CA612" s="28" t="s">
        <v>1098</v>
      </c>
      <c r="CB612" s="40" t="s">
        <v>1331</v>
      </c>
      <c r="CC612" s="40" t="s">
        <v>1011</v>
      </c>
      <c r="CD612" s="40" t="s">
        <v>741</v>
      </c>
      <c r="CE612" s="22" t="s">
        <v>14</v>
      </c>
      <c r="CF612" s="50"/>
      <c r="CG612" s="48"/>
      <c r="CH612" s="48"/>
      <c r="CI612" s="48"/>
      <c r="CJ612" s="49"/>
      <c r="CK612" s="23">
        <v>2</v>
      </c>
      <c r="CL612" s="58"/>
      <c r="CM612" s="24">
        <v>1.0938000000000001</v>
      </c>
      <c r="CN612" s="25">
        <v>1.0938000000000001</v>
      </c>
      <c r="CO612" s="26">
        <v>27.78</v>
      </c>
      <c r="CP612" s="27">
        <v>0.1875</v>
      </c>
      <c r="CQ612" s="21" t="s">
        <v>45</v>
      </c>
    </row>
    <row r="613" spans="79:95" ht="15" customHeight="1" x14ac:dyDescent="0.2">
      <c r="CA613" s="28" t="s">
        <v>1099</v>
      </c>
      <c r="CB613" s="40" t="s">
        <v>1331</v>
      </c>
      <c r="CC613" s="40" t="s">
        <v>1011</v>
      </c>
      <c r="CD613" s="40" t="s">
        <v>741</v>
      </c>
      <c r="CE613" s="22" t="s">
        <v>14</v>
      </c>
      <c r="CF613" s="50"/>
      <c r="CG613" s="48"/>
      <c r="CH613" s="48"/>
      <c r="CI613" s="48"/>
      <c r="CJ613" s="49"/>
      <c r="CK613" s="23">
        <v>2</v>
      </c>
      <c r="CL613" s="58"/>
      <c r="CM613" s="24" t="s">
        <v>19</v>
      </c>
      <c r="CN613" s="25">
        <v>1.1024</v>
      </c>
      <c r="CO613" s="26">
        <v>28</v>
      </c>
      <c r="CP613" s="27">
        <v>0.1875</v>
      </c>
      <c r="CQ613" s="21" t="s">
        <v>45</v>
      </c>
    </row>
    <row r="614" spans="79:95" ht="15" customHeight="1" x14ac:dyDescent="0.2">
      <c r="CA614" s="28" t="s">
        <v>1100</v>
      </c>
      <c r="CB614" s="40" t="s">
        <v>1331</v>
      </c>
      <c r="CC614" s="40" t="s">
        <v>1011</v>
      </c>
      <c r="CD614" s="40" t="s">
        <v>741</v>
      </c>
      <c r="CE614" s="22" t="s">
        <v>14</v>
      </c>
      <c r="CF614" s="50"/>
      <c r="CG614" s="48"/>
      <c r="CH614" s="48"/>
      <c r="CI614" s="48"/>
      <c r="CJ614" s="49"/>
      <c r="CK614" s="23">
        <v>2</v>
      </c>
      <c r="CL614" s="58"/>
      <c r="CM614" s="24">
        <v>1.1093999999999999</v>
      </c>
      <c r="CN614" s="25">
        <v>1.1093999999999999</v>
      </c>
      <c r="CO614" s="26">
        <v>28.18</v>
      </c>
      <c r="CP614" s="27">
        <v>0.1875</v>
      </c>
      <c r="CQ614" s="21" t="s">
        <v>45</v>
      </c>
    </row>
    <row r="615" spans="79:95" ht="15" customHeight="1" x14ac:dyDescent="0.2">
      <c r="CA615" s="28" t="s">
        <v>1101</v>
      </c>
      <c r="CB615" s="40" t="s">
        <v>1331</v>
      </c>
      <c r="CC615" s="40" t="s">
        <v>1011</v>
      </c>
      <c r="CD615" s="40" t="s">
        <v>741</v>
      </c>
      <c r="CE615" s="22" t="s">
        <v>14</v>
      </c>
      <c r="CF615" s="50"/>
      <c r="CG615" s="48"/>
      <c r="CH615" s="48"/>
      <c r="CI615" s="48"/>
      <c r="CJ615" s="49"/>
      <c r="CK615" s="23">
        <v>2</v>
      </c>
      <c r="CL615" s="58"/>
      <c r="CM615" s="24" t="s">
        <v>19</v>
      </c>
      <c r="CN615" s="25">
        <v>1.1220000000000001</v>
      </c>
      <c r="CO615" s="26">
        <v>28.5</v>
      </c>
      <c r="CP615" s="27">
        <v>0.1875</v>
      </c>
      <c r="CQ615" s="21" t="s">
        <v>45</v>
      </c>
    </row>
    <row r="616" spans="79:95" ht="15" customHeight="1" x14ac:dyDescent="0.2">
      <c r="CA616" s="28" t="s">
        <v>1102</v>
      </c>
      <c r="CB616" s="40" t="s">
        <v>1331</v>
      </c>
      <c r="CC616" s="40" t="s">
        <v>1011</v>
      </c>
      <c r="CD616" s="40" t="s">
        <v>741</v>
      </c>
      <c r="CE616" s="22" t="s">
        <v>14</v>
      </c>
      <c r="CF616" s="50"/>
      <c r="CG616" s="48"/>
      <c r="CH616" s="48"/>
      <c r="CI616" s="48"/>
      <c r="CJ616" s="49"/>
      <c r="CK616" s="23">
        <v>2</v>
      </c>
      <c r="CL616" s="58"/>
      <c r="CM616" s="24">
        <v>1.125</v>
      </c>
      <c r="CN616" s="25">
        <v>1.125</v>
      </c>
      <c r="CO616" s="26">
        <v>28.58</v>
      </c>
      <c r="CP616" s="27">
        <v>0.1875</v>
      </c>
      <c r="CQ616" s="21" t="s">
        <v>45</v>
      </c>
    </row>
    <row r="617" spans="79:95" ht="15" customHeight="1" x14ac:dyDescent="0.2">
      <c r="CA617" s="28" t="s">
        <v>1103</v>
      </c>
      <c r="CB617" s="40" t="s">
        <v>1331</v>
      </c>
      <c r="CC617" s="40" t="s">
        <v>1011</v>
      </c>
      <c r="CD617" s="40" t="s">
        <v>741</v>
      </c>
      <c r="CE617" s="22" t="s">
        <v>14</v>
      </c>
      <c r="CF617" s="50"/>
      <c r="CG617" s="48"/>
      <c r="CH617" s="48"/>
      <c r="CI617" s="48"/>
      <c r="CJ617" s="49"/>
      <c r="CK617" s="23">
        <v>2</v>
      </c>
      <c r="CL617" s="58"/>
      <c r="CM617" s="24" t="s">
        <v>19</v>
      </c>
      <c r="CN617" s="25">
        <v>1.1416999999999999</v>
      </c>
      <c r="CO617" s="26">
        <v>29</v>
      </c>
      <c r="CP617" s="27">
        <v>0.1875</v>
      </c>
      <c r="CQ617" s="21" t="s">
        <v>45</v>
      </c>
    </row>
    <row r="618" spans="79:95" ht="15" customHeight="1" x14ac:dyDescent="0.2">
      <c r="CA618" s="28" t="s">
        <v>1104</v>
      </c>
      <c r="CB618" s="40" t="s">
        <v>1331</v>
      </c>
      <c r="CC618" s="40" t="s">
        <v>1011</v>
      </c>
      <c r="CD618" s="40" t="s">
        <v>741</v>
      </c>
      <c r="CE618" s="22" t="s">
        <v>14</v>
      </c>
      <c r="CF618" s="50"/>
      <c r="CG618" s="48"/>
      <c r="CH618" s="48"/>
      <c r="CI618" s="48"/>
      <c r="CJ618" s="49"/>
      <c r="CK618" s="23">
        <v>2</v>
      </c>
      <c r="CL618" s="58"/>
      <c r="CM618" s="24">
        <v>1.1563000000000001</v>
      </c>
      <c r="CN618" s="25">
        <v>1.1563000000000001</v>
      </c>
      <c r="CO618" s="26">
        <v>29.37</v>
      </c>
      <c r="CP618" s="27">
        <v>0.1875</v>
      </c>
      <c r="CQ618" s="21" t="s">
        <v>45</v>
      </c>
    </row>
    <row r="619" spans="79:95" ht="15" customHeight="1" x14ac:dyDescent="0.2">
      <c r="CA619" s="28" t="s">
        <v>1105</v>
      </c>
      <c r="CB619" s="40" t="s">
        <v>1331</v>
      </c>
      <c r="CC619" s="40" t="s">
        <v>1011</v>
      </c>
      <c r="CD619" s="40" t="s">
        <v>741</v>
      </c>
      <c r="CE619" s="22" t="s">
        <v>14</v>
      </c>
      <c r="CF619" s="50"/>
      <c r="CG619" s="48"/>
      <c r="CH619" s="48"/>
      <c r="CI619" s="48"/>
      <c r="CJ619" s="49"/>
      <c r="CK619" s="23">
        <v>2</v>
      </c>
      <c r="CL619" s="58"/>
      <c r="CM619" s="24" t="s">
        <v>19</v>
      </c>
      <c r="CN619" s="25">
        <v>1.1614</v>
      </c>
      <c r="CO619" s="26">
        <v>29.5</v>
      </c>
      <c r="CP619" s="27">
        <v>0.1875</v>
      </c>
      <c r="CQ619" s="21" t="s">
        <v>45</v>
      </c>
    </row>
    <row r="620" spans="79:95" ht="15" customHeight="1" x14ac:dyDescent="0.2">
      <c r="CA620" s="28" t="s">
        <v>1106</v>
      </c>
      <c r="CB620" s="40" t="s">
        <v>1331</v>
      </c>
      <c r="CC620" s="40" t="s">
        <v>1011</v>
      </c>
      <c r="CD620" s="40" t="s">
        <v>741</v>
      </c>
      <c r="CE620" s="22" t="s">
        <v>14</v>
      </c>
      <c r="CF620" s="50"/>
      <c r="CG620" s="48"/>
      <c r="CH620" s="48"/>
      <c r="CI620" s="48"/>
      <c r="CJ620" s="49"/>
      <c r="CK620" s="23">
        <v>2</v>
      </c>
      <c r="CL620" s="58"/>
      <c r="CM620" s="24" t="s">
        <v>19</v>
      </c>
      <c r="CN620" s="25">
        <v>1.1811</v>
      </c>
      <c r="CO620" s="26">
        <v>30</v>
      </c>
      <c r="CP620" s="27">
        <v>0.1875</v>
      </c>
      <c r="CQ620" s="21" t="s">
        <v>45</v>
      </c>
    </row>
    <row r="621" spans="79:95" ht="15" customHeight="1" x14ac:dyDescent="0.2">
      <c r="CA621" s="28" t="s">
        <v>1107</v>
      </c>
      <c r="CB621" s="40" t="s">
        <v>1331</v>
      </c>
      <c r="CC621" s="40" t="s">
        <v>1011</v>
      </c>
      <c r="CD621" s="40" t="s">
        <v>741</v>
      </c>
      <c r="CE621" s="22" t="s">
        <v>14</v>
      </c>
      <c r="CF621" s="50"/>
      <c r="CG621" s="48"/>
      <c r="CH621" s="48"/>
      <c r="CI621" s="48"/>
      <c r="CJ621" s="49"/>
      <c r="CK621" s="23">
        <v>2.5</v>
      </c>
      <c r="CL621" s="58"/>
      <c r="CM621" s="24">
        <v>1.1875</v>
      </c>
      <c r="CN621" s="25">
        <v>1.1875</v>
      </c>
      <c r="CO621" s="26">
        <v>30.16</v>
      </c>
      <c r="CP621" s="27">
        <v>0.1875</v>
      </c>
      <c r="CQ621" s="21" t="s">
        <v>45</v>
      </c>
    </row>
    <row r="622" spans="79:95" ht="15" customHeight="1" x14ac:dyDescent="0.2">
      <c r="CA622" s="28" t="s">
        <v>1108</v>
      </c>
      <c r="CB622" s="40" t="s">
        <v>1331</v>
      </c>
      <c r="CC622" s="40" t="s">
        <v>1011</v>
      </c>
      <c r="CD622" s="40" t="s">
        <v>741</v>
      </c>
      <c r="CE622" s="22" t="s">
        <v>14</v>
      </c>
      <c r="CF622" s="50"/>
      <c r="CG622" s="48"/>
      <c r="CH622" s="48"/>
      <c r="CI622" s="48"/>
      <c r="CJ622" s="49"/>
      <c r="CK622" s="23">
        <v>2.5</v>
      </c>
      <c r="CL622" s="58"/>
      <c r="CM622" s="24" t="s">
        <v>19</v>
      </c>
      <c r="CN622" s="25">
        <v>1.2008000000000001</v>
      </c>
      <c r="CO622" s="26">
        <v>30.5</v>
      </c>
      <c r="CP622" s="27">
        <v>0.1875</v>
      </c>
      <c r="CQ622" s="21" t="s">
        <v>45</v>
      </c>
    </row>
    <row r="623" spans="79:95" ht="15" customHeight="1" x14ac:dyDescent="0.2">
      <c r="CA623" s="28" t="s">
        <v>1109</v>
      </c>
      <c r="CB623" s="40" t="s">
        <v>1331</v>
      </c>
      <c r="CC623" s="40" t="s">
        <v>1011</v>
      </c>
      <c r="CD623" s="40" t="s">
        <v>741</v>
      </c>
      <c r="CE623" s="22" t="s">
        <v>14</v>
      </c>
      <c r="CF623" s="50"/>
      <c r="CG623" s="48"/>
      <c r="CH623" s="48"/>
      <c r="CI623" s="48"/>
      <c r="CJ623" s="49"/>
      <c r="CK623" s="23">
        <v>2.5</v>
      </c>
      <c r="CL623" s="58"/>
      <c r="CM623" s="24">
        <v>1.2188000000000001</v>
      </c>
      <c r="CN623" s="25">
        <v>1.2188000000000001</v>
      </c>
      <c r="CO623" s="26">
        <v>30.96</v>
      </c>
      <c r="CP623" s="27">
        <v>0.1875</v>
      </c>
      <c r="CQ623" s="21" t="s">
        <v>45</v>
      </c>
    </row>
    <row r="624" spans="79:95" ht="15" customHeight="1" x14ac:dyDescent="0.2">
      <c r="CA624" s="28" t="s">
        <v>1110</v>
      </c>
      <c r="CB624" s="40" t="s">
        <v>1331</v>
      </c>
      <c r="CC624" s="40" t="s">
        <v>1011</v>
      </c>
      <c r="CD624" s="40" t="s">
        <v>741</v>
      </c>
      <c r="CE624" s="22" t="s">
        <v>14</v>
      </c>
      <c r="CF624" s="50"/>
      <c r="CG624" s="48"/>
      <c r="CH624" s="48"/>
      <c r="CI624" s="48"/>
      <c r="CJ624" s="49"/>
      <c r="CK624" s="23">
        <v>2.5</v>
      </c>
      <c r="CL624" s="58"/>
      <c r="CM624" s="24" t="s">
        <v>19</v>
      </c>
      <c r="CN624" s="25">
        <v>1.2204999999999999</v>
      </c>
      <c r="CO624" s="26">
        <v>31</v>
      </c>
      <c r="CP624" s="27">
        <v>0.1875</v>
      </c>
      <c r="CQ624" s="21" t="s">
        <v>45</v>
      </c>
    </row>
    <row r="625" spans="79:95" ht="15" customHeight="1" x14ac:dyDescent="0.2">
      <c r="CA625" s="28" t="s">
        <v>1111</v>
      </c>
      <c r="CB625" s="40" t="s">
        <v>1331</v>
      </c>
      <c r="CC625" s="40" t="s">
        <v>1011</v>
      </c>
      <c r="CD625" s="40" t="s">
        <v>741</v>
      </c>
      <c r="CE625" s="22" t="s">
        <v>14</v>
      </c>
      <c r="CF625" s="50"/>
      <c r="CG625" s="48"/>
      <c r="CH625" s="48"/>
      <c r="CI625" s="48"/>
      <c r="CJ625" s="49"/>
      <c r="CK625" s="23">
        <v>2.5</v>
      </c>
      <c r="CL625" s="58"/>
      <c r="CM625" s="24" t="s">
        <v>19</v>
      </c>
      <c r="CN625" s="25">
        <v>1.226</v>
      </c>
      <c r="CO625" s="26">
        <v>31.14</v>
      </c>
      <c r="CP625" s="27">
        <v>0.1875</v>
      </c>
      <c r="CQ625" s="21" t="s">
        <v>45</v>
      </c>
    </row>
    <row r="626" spans="79:95" ht="15" customHeight="1" x14ac:dyDescent="0.2">
      <c r="CA626" s="28" t="s">
        <v>1112</v>
      </c>
      <c r="CB626" s="40" t="s">
        <v>1331</v>
      </c>
      <c r="CC626" s="40" t="s">
        <v>1011</v>
      </c>
      <c r="CD626" s="40" t="s">
        <v>741</v>
      </c>
      <c r="CE626" s="22" t="s">
        <v>14</v>
      </c>
      <c r="CF626" s="50"/>
      <c r="CG626" s="48"/>
      <c r="CH626" s="48"/>
      <c r="CI626" s="48"/>
      <c r="CJ626" s="49"/>
      <c r="CK626" s="23">
        <v>2.5</v>
      </c>
      <c r="CL626" s="58"/>
      <c r="CM626" s="24" t="s">
        <v>19</v>
      </c>
      <c r="CN626" s="25">
        <v>1.2310000000000001</v>
      </c>
      <c r="CO626" s="26">
        <v>31.26</v>
      </c>
      <c r="CP626" s="27">
        <v>0.1875</v>
      </c>
      <c r="CQ626" s="21" t="s">
        <v>45</v>
      </c>
    </row>
    <row r="627" spans="79:95" ht="15" customHeight="1" x14ac:dyDescent="0.2">
      <c r="CA627" s="28" t="s">
        <v>1113</v>
      </c>
      <c r="CB627" s="40" t="s">
        <v>1331</v>
      </c>
      <c r="CC627" s="40" t="s">
        <v>1011</v>
      </c>
      <c r="CD627" s="40" t="s">
        <v>741</v>
      </c>
      <c r="CE627" s="22" t="s">
        <v>14</v>
      </c>
      <c r="CF627" s="50"/>
      <c r="CG627" s="48"/>
      <c r="CH627" s="48"/>
      <c r="CI627" s="48"/>
      <c r="CJ627" s="49"/>
      <c r="CK627" s="23">
        <v>2.5</v>
      </c>
      <c r="CL627" s="58"/>
      <c r="CM627" s="24" t="s">
        <v>19</v>
      </c>
      <c r="CN627" s="25">
        <v>1.234</v>
      </c>
      <c r="CO627" s="26">
        <v>31.34</v>
      </c>
      <c r="CP627" s="27">
        <v>0.1875</v>
      </c>
      <c r="CQ627" s="21" t="s">
        <v>45</v>
      </c>
    </row>
    <row r="628" spans="79:95" ht="15" customHeight="1" x14ac:dyDescent="0.2">
      <c r="CA628" s="28" t="s">
        <v>1114</v>
      </c>
      <c r="CB628" s="40" t="s">
        <v>1331</v>
      </c>
      <c r="CC628" s="40" t="s">
        <v>1011</v>
      </c>
      <c r="CD628" s="40" t="s">
        <v>741</v>
      </c>
      <c r="CE628" s="22" t="s">
        <v>14</v>
      </c>
      <c r="CF628" s="50"/>
      <c r="CG628" s="48"/>
      <c r="CH628" s="48"/>
      <c r="CI628" s="48"/>
      <c r="CJ628" s="49"/>
      <c r="CK628" s="23">
        <v>2.5</v>
      </c>
      <c r="CL628" s="58"/>
      <c r="CM628" s="24" t="s">
        <v>19</v>
      </c>
      <c r="CN628" s="25">
        <v>1.2402</v>
      </c>
      <c r="CO628" s="26">
        <v>31.5</v>
      </c>
      <c r="CP628" s="27">
        <v>0.1875</v>
      </c>
      <c r="CQ628" s="21" t="s">
        <v>45</v>
      </c>
    </row>
    <row r="629" spans="79:95" ht="15" customHeight="1" x14ac:dyDescent="0.2">
      <c r="CA629" s="28" t="s">
        <v>1115</v>
      </c>
      <c r="CB629" s="40" t="s">
        <v>1331</v>
      </c>
      <c r="CC629" s="40" t="s">
        <v>1011</v>
      </c>
      <c r="CD629" s="40" t="s">
        <v>741</v>
      </c>
      <c r="CE629" s="22" t="s">
        <v>14</v>
      </c>
      <c r="CF629" s="50"/>
      <c r="CG629" s="48"/>
      <c r="CH629" s="48"/>
      <c r="CI629" s="48"/>
      <c r="CJ629" s="49"/>
      <c r="CK629" s="23">
        <v>2.5</v>
      </c>
      <c r="CL629" s="58"/>
      <c r="CM629" s="24">
        <v>1.25</v>
      </c>
      <c r="CN629" s="25">
        <v>1.25</v>
      </c>
      <c r="CO629" s="26">
        <v>31.75</v>
      </c>
      <c r="CP629" s="27">
        <v>0.1875</v>
      </c>
      <c r="CQ629" s="21" t="s">
        <v>45</v>
      </c>
    </row>
    <row r="630" spans="79:95" ht="15" customHeight="1" x14ac:dyDescent="0.2">
      <c r="CA630" s="28" t="s">
        <v>1116</v>
      </c>
      <c r="CB630" s="40" t="s">
        <v>1331</v>
      </c>
      <c r="CC630" s="40" t="s">
        <v>1011</v>
      </c>
      <c r="CD630" s="40" t="s">
        <v>741</v>
      </c>
      <c r="CE630" s="22" t="s">
        <v>14</v>
      </c>
      <c r="CF630" s="50"/>
      <c r="CG630" s="48"/>
      <c r="CH630" s="48"/>
      <c r="CI630" s="48"/>
      <c r="CJ630" s="49"/>
      <c r="CK630" s="23">
        <v>2.5</v>
      </c>
      <c r="CL630" s="58"/>
      <c r="CM630" s="24" t="s">
        <v>19</v>
      </c>
      <c r="CN630" s="25">
        <v>1.2598</v>
      </c>
      <c r="CO630" s="26">
        <v>32</v>
      </c>
      <c r="CP630" s="27">
        <v>0.1875</v>
      </c>
      <c r="CQ630" s="21" t="s">
        <v>45</v>
      </c>
    </row>
    <row r="631" spans="79:95" ht="15" customHeight="1" x14ac:dyDescent="0.2">
      <c r="CA631" s="28" t="s">
        <v>1117</v>
      </c>
      <c r="CB631" s="40" t="s">
        <v>1331</v>
      </c>
      <c r="CC631" s="40" t="s">
        <v>1011</v>
      </c>
      <c r="CD631" s="40" t="s">
        <v>741</v>
      </c>
      <c r="CE631" s="22" t="s">
        <v>14</v>
      </c>
      <c r="CF631" s="50"/>
      <c r="CG631" s="48"/>
      <c r="CH631" s="48"/>
      <c r="CI631" s="48"/>
      <c r="CJ631" s="49"/>
      <c r="CK631" s="23">
        <v>2.5</v>
      </c>
      <c r="CL631" s="58"/>
      <c r="CM631" s="24" t="s">
        <v>19</v>
      </c>
      <c r="CN631" s="25">
        <v>1.2795000000000001</v>
      </c>
      <c r="CO631" s="26">
        <v>32.5</v>
      </c>
      <c r="CP631" s="27">
        <v>0.1875</v>
      </c>
      <c r="CQ631" s="21" t="s">
        <v>45</v>
      </c>
    </row>
    <row r="632" spans="79:95" ht="15" customHeight="1" x14ac:dyDescent="0.2">
      <c r="CA632" s="28" t="s">
        <v>1118</v>
      </c>
      <c r="CB632" s="40" t="s">
        <v>1331</v>
      </c>
      <c r="CC632" s="40" t="s">
        <v>1011</v>
      </c>
      <c r="CD632" s="40" t="s">
        <v>741</v>
      </c>
      <c r="CE632" s="22" t="s">
        <v>14</v>
      </c>
      <c r="CF632" s="50"/>
      <c r="CG632" s="48"/>
      <c r="CH632" s="48"/>
      <c r="CI632" s="48"/>
      <c r="CJ632" s="49"/>
      <c r="CK632" s="23">
        <v>2.5</v>
      </c>
      <c r="CL632" s="58"/>
      <c r="CM632" s="24">
        <v>1.2813000000000001</v>
      </c>
      <c r="CN632" s="25">
        <v>1.2813000000000001</v>
      </c>
      <c r="CO632" s="26">
        <v>32.54</v>
      </c>
      <c r="CP632" s="27">
        <v>0.1875</v>
      </c>
      <c r="CQ632" s="21" t="s">
        <v>45</v>
      </c>
    </row>
    <row r="633" spans="79:95" ht="15" customHeight="1" x14ac:dyDescent="0.2">
      <c r="CA633" s="28" t="s">
        <v>1119</v>
      </c>
      <c r="CB633" s="40" t="s">
        <v>1331</v>
      </c>
      <c r="CC633" s="40" t="s">
        <v>1011</v>
      </c>
      <c r="CD633" s="40" t="s">
        <v>741</v>
      </c>
      <c r="CE633" s="22" t="s">
        <v>14</v>
      </c>
      <c r="CF633" s="50"/>
      <c r="CG633" s="48"/>
      <c r="CH633" s="48"/>
      <c r="CI633" s="48"/>
      <c r="CJ633" s="49"/>
      <c r="CK633" s="23">
        <v>2.5</v>
      </c>
      <c r="CL633" s="58"/>
      <c r="CM633" s="24" t="s">
        <v>19</v>
      </c>
      <c r="CN633" s="25">
        <v>1.2991999999999999</v>
      </c>
      <c r="CO633" s="26">
        <v>33</v>
      </c>
      <c r="CP633" s="27">
        <v>0.1875</v>
      </c>
      <c r="CQ633" s="21" t="s">
        <v>45</v>
      </c>
    </row>
    <row r="634" spans="79:95" ht="15" customHeight="1" x14ac:dyDescent="0.2">
      <c r="CA634" s="28" t="s">
        <v>1120</v>
      </c>
      <c r="CB634" s="40" t="s">
        <v>1331</v>
      </c>
      <c r="CC634" s="40" t="s">
        <v>1011</v>
      </c>
      <c r="CD634" s="40" t="s">
        <v>741</v>
      </c>
      <c r="CE634" s="22" t="s">
        <v>14</v>
      </c>
      <c r="CF634" s="50"/>
      <c r="CG634" s="48"/>
      <c r="CH634" s="48"/>
      <c r="CI634" s="48"/>
      <c r="CJ634" s="49"/>
      <c r="CK634" s="23">
        <v>2.5</v>
      </c>
      <c r="CL634" s="58"/>
      <c r="CM634" s="24">
        <v>1.3125</v>
      </c>
      <c r="CN634" s="25">
        <v>1.3125</v>
      </c>
      <c r="CO634" s="26">
        <v>33.340000000000003</v>
      </c>
      <c r="CP634" s="27">
        <v>0.1875</v>
      </c>
      <c r="CQ634" s="21" t="s">
        <v>45</v>
      </c>
    </row>
    <row r="635" spans="79:95" ht="15" customHeight="1" x14ac:dyDescent="0.2">
      <c r="CA635" s="28" t="s">
        <v>1121</v>
      </c>
      <c r="CB635" s="40" t="s">
        <v>1331</v>
      </c>
      <c r="CC635" s="40" t="s">
        <v>1011</v>
      </c>
      <c r="CD635" s="40" t="s">
        <v>741</v>
      </c>
      <c r="CE635" s="22" t="s">
        <v>14</v>
      </c>
      <c r="CF635" s="50"/>
      <c r="CG635" s="48"/>
      <c r="CH635" s="48"/>
      <c r="CI635" s="48"/>
      <c r="CJ635" s="49"/>
      <c r="CK635" s="23">
        <v>2.5</v>
      </c>
      <c r="CL635" s="58"/>
      <c r="CM635" s="24" t="s">
        <v>19</v>
      </c>
      <c r="CN635" s="25">
        <v>1.3189</v>
      </c>
      <c r="CO635" s="26">
        <v>33.5</v>
      </c>
      <c r="CP635" s="27">
        <v>0.1875</v>
      </c>
      <c r="CQ635" s="21" t="s">
        <v>45</v>
      </c>
    </row>
    <row r="636" spans="79:95" ht="15" customHeight="1" x14ac:dyDescent="0.2">
      <c r="CA636" s="28" t="s">
        <v>1122</v>
      </c>
      <c r="CB636" s="40" t="s">
        <v>1331</v>
      </c>
      <c r="CC636" s="40" t="s">
        <v>1011</v>
      </c>
      <c r="CD636" s="40" t="s">
        <v>741</v>
      </c>
      <c r="CE636" s="22" t="s">
        <v>14</v>
      </c>
      <c r="CF636" s="50"/>
      <c r="CG636" s="48"/>
      <c r="CH636" s="48"/>
      <c r="CI636" s="48"/>
      <c r="CJ636" s="49"/>
      <c r="CK636" s="23">
        <v>2.5</v>
      </c>
      <c r="CL636" s="58"/>
      <c r="CM636" s="24" t="s">
        <v>19</v>
      </c>
      <c r="CN636" s="25">
        <v>1.3386</v>
      </c>
      <c r="CO636" s="26">
        <v>34</v>
      </c>
      <c r="CP636" s="27">
        <v>0.1875</v>
      </c>
      <c r="CQ636" s="21" t="s">
        <v>45</v>
      </c>
    </row>
    <row r="637" spans="79:95" ht="15" customHeight="1" x14ac:dyDescent="0.2">
      <c r="CA637" s="28" t="s">
        <v>1123</v>
      </c>
      <c r="CB637" s="40" t="s">
        <v>1331</v>
      </c>
      <c r="CC637" s="40" t="s">
        <v>1011</v>
      </c>
      <c r="CD637" s="40" t="s">
        <v>741</v>
      </c>
      <c r="CE637" s="22" t="s">
        <v>14</v>
      </c>
      <c r="CF637" s="50"/>
      <c r="CG637" s="48"/>
      <c r="CH637" s="48"/>
      <c r="CI637" s="48"/>
      <c r="CJ637" s="49"/>
      <c r="CK637" s="23">
        <v>2.5</v>
      </c>
      <c r="CL637" s="58"/>
      <c r="CM637" s="24">
        <v>1.3438000000000001</v>
      </c>
      <c r="CN637" s="25">
        <v>1.3438000000000001</v>
      </c>
      <c r="CO637" s="26">
        <v>34.130000000000003</v>
      </c>
      <c r="CP637" s="27">
        <v>0.1875</v>
      </c>
      <c r="CQ637" s="21" t="s">
        <v>45</v>
      </c>
    </row>
    <row r="638" spans="79:95" ht="15" customHeight="1" x14ac:dyDescent="0.2">
      <c r="CA638" s="28" t="s">
        <v>1124</v>
      </c>
      <c r="CB638" s="40" t="s">
        <v>1331</v>
      </c>
      <c r="CC638" s="40" t="s">
        <v>1011</v>
      </c>
      <c r="CD638" s="40" t="s">
        <v>741</v>
      </c>
      <c r="CE638" s="22" t="s">
        <v>14</v>
      </c>
      <c r="CF638" s="50"/>
      <c r="CG638" s="48"/>
      <c r="CH638" s="48"/>
      <c r="CI638" s="48"/>
      <c r="CJ638" s="49"/>
      <c r="CK638" s="23">
        <v>2.5</v>
      </c>
      <c r="CL638" s="58"/>
      <c r="CM638" s="24" t="s">
        <v>19</v>
      </c>
      <c r="CN638" s="25">
        <v>1.3582000000000001</v>
      </c>
      <c r="CO638" s="26">
        <v>34.5</v>
      </c>
      <c r="CP638" s="27">
        <v>0.1875</v>
      </c>
      <c r="CQ638" s="21" t="s">
        <v>45</v>
      </c>
    </row>
    <row r="639" spans="79:95" ht="15" customHeight="1" x14ac:dyDescent="0.2">
      <c r="CA639" s="28" t="s">
        <v>1125</v>
      </c>
      <c r="CB639" s="40" t="s">
        <v>1331</v>
      </c>
      <c r="CC639" s="40" t="s">
        <v>1011</v>
      </c>
      <c r="CD639" s="40" t="s">
        <v>741</v>
      </c>
      <c r="CE639" s="22" t="s">
        <v>14</v>
      </c>
      <c r="CF639" s="50"/>
      <c r="CG639" s="48"/>
      <c r="CH639" s="48"/>
      <c r="CI639" s="48"/>
      <c r="CJ639" s="49"/>
      <c r="CK639" s="23">
        <v>2.5</v>
      </c>
      <c r="CL639" s="58"/>
      <c r="CM639" s="24">
        <v>1.375</v>
      </c>
      <c r="CN639" s="25">
        <v>1.375</v>
      </c>
      <c r="CO639" s="26">
        <v>34.93</v>
      </c>
      <c r="CP639" s="27">
        <v>0.1875</v>
      </c>
      <c r="CQ639" s="21" t="s">
        <v>45</v>
      </c>
    </row>
    <row r="640" spans="79:95" ht="15" customHeight="1" x14ac:dyDescent="0.2">
      <c r="CA640" s="28" t="s">
        <v>1126</v>
      </c>
      <c r="CB640" s="40" t="s">
        <v>1331</v>
      </c>
      <c r="CC640" s="40" t="s">
        <v>1011</v>
      </c>
      <c r="CD640" s="40" t="s">
        <v>741</v>
      </c>
      <c r="CE640" s="22" t="s">
        <v>14</v>
      </c>
      <c r="CF640" s="50"/>
      <c r="CG640" s="48"/>
      <c r="CH640" s="48"/>
      <c r="CI640" s="48"/>
      <c r="CJ640" s="49"/>
      <c r="CK640" s="23">
        <v>2.5</v>
      </c>
      <c r="CL640" s="58"/>
      <c r="CM640" s="24" t="s">
        <v>19</v>
      </c>
      <c r="CN640" s="25">
        <v>1.3779999999999999</v>
      </c>
      <c r="CO640" s="26">
        <v>35</v>
      </c>
      <c r="CP640" s="27">
        <v>0.1875</v>
      </c>
      <c r="CQ640" s="21" t="s">
        <v>45</v>
      </c>
    </row>
    <row r="641" spans="79:95" ht="15" customHeight="1" x14ac:dyDescent="0.2">
      <c r="CA641" s="28" t="s">
        <v>1127</v>
      </c>
      <c r="CB641" s="40" t="s">
        <v>1128</v>
      </c>
      <c r="CC641" s="40" t="s">
        <v>4619</v>
      </c>
      <c r="CD641" s="40" t="s">
        <v>598</v>
      </c>
      <c r="CE641" s="22" t="s">
        <v>14</v>
      </c>
      <c r="CF641" s="50"/>
      <c r="CG641" s="48"/>
      <c r="CH641" s="48"/>
      <c r="CI641" s="48"/>
      <c r="CJ641" s="49"/>
      <c r="CK641" s="23">
        <v>3</v>
      </c>
      <c r="CL641" s="58"/>
      <c r="CM641" s="24">
        <v>1.4063000000000001</v>
      </c>
      <c r="CN641" s="25">
        <v>1.4063000000000001</v>
      </c>
      <c r="CO641" s="26">
        <v>35.72</v>
      </c>
      <c r="CP641" s="27">
        <v>0.25</v>
      </c>
      <c r="CQ641" s="21" t="s">
        <v>45</v>
      </c>
    </row>
    <row r="642" spans="79:95" ht="15" customHeight="1" x14ac:dyDescent="0.2">
      <c r="CA642" s="28" t="s">
        <v>1129</v>
      </c>
      <c r="CB642" s="40" t="s">
        <v>1128</v>
      </c>
      <c r="CC642" s="40" t="s">
        <v>4619</v>
      </c>
      <c r="CD642" s="40" t="s">
        <v>598</v>
      </c>
      <c r="CE642" s="22" t="s">
        <v>14</v>
      </c>
      <c r="CF642" s="50"/>
      <c r="CG642" s="48"/>
      <c r="CH642" s="48"/>
      <c r="CI642" s="48"/>
      <c r="CJ642" s="49"/>
      <c r="CK642" s="23">
        <v>3</v>
      </c>
      <c r="CL642" s="58"/>
      <c r="CM642" s="24" t="s">
        <v>19</v>
      </c>
      <c r="CN642" s="25">
        <v>1.4173</v>
      </c>
      <c r="CO642" s="26">
        <v>36</v>
      </c>
      <c r="CP642" s="27">
        <v>0.25</v>
      </c>
      <c r="CQ642" s="21" t="s">
        <v>45</v>
      </c>
    </row>
    <row r="643" spans="79:95" ht="15" customHeight="1" x14ac:dyDescent="0.2">
      <c r="CA643" s="28" t="s">
        <v>1130</v>
      </c>
      <c r="CB643" s="40" t="s">
        <v>1128</v>
      </c>
      <c r="CC643" s="40" t="s">
        <v>4619</v>
      </c>
      <c r="CD643" s="40" t="s">
        <v>598</v>
      </c>
      <c r="CE643" s="22" t="s">
        <v>14</v>
      </c>
      <c r="CF643" s="50"/>
      <c r="CG643" s="48"/>
      <c r="CH643" s="48"/>
      <c r="CI643" s="48"/>
      <c r="CJ643" s="49"/>
      <c r="CK643" s="23">
        <v>3</v>
      </c>
      <c r="CL643" s="58"/>
      <c r="CM643" s="24">
        <v>1.4375</v>
      </c>
      <c r="CN643" s="25">
        <v>1.4375</v>
      </c>
      <c r="CO643" s="26">
        <v>36.51</v>
      </c>
      <c r="CP643" s="27">
        <v>0.25</v>
      </c>
      <c r="CQ643" s="21" t="s">
        <v>45</v>
      </c>
    </row>
    <row r="644" spans="79:95" ht="15" customHeight="1" x14ac:dyDescent="0.2">
      <c r="CA644" s="28" t="s">
        <v>1131</v>
      </c>
      <c r="CB644" s="40" t="s">
        <v>1128</v>
      </c>
      <c r="CC644" s="40" t="s">
        <v>4619</v>
      </c>
      <c r="CD644" s="40" t="s">
        <v>598</v>
      </c>
      <c r="CE644" s="22" t="s">
        <v>14</v>
      </c>
      <c r="CF644" s="50"/>
      <c r="CG644" s="48"/>
      <c r="CH644" s="48"/>
      <c r="CI644" s="48"/>
      <c r="CJ644" s="49"/>
      <c r="CK644" s="23">
        <v>3</v>
      </c>
      <c r="CL644" s="58"/>
      <c r="CM644" s="24" t="s">
        <v>19</v>
      </c>
      <c r="CN644" s="25">
        <v>1.4567000000000001</v>
      </c>
      <c r="CO644" s="26">
        <v>37</v>
      </c>
      <c r="CP644" s="27">
        <v>0.25</v>
      </c>
      <c r="CQ644" s="21" t="s">
        <v>45</v>
      </c>
    </row>
    <row r="645" spans="79:95" ht="15" customHeight="1" x14ac:dyDescent="0.2">
      <c r="CA645" s="28" t="s">
        <v>1132</v>
      </c>
      <c r="CB645" s="40" t="s">
        <v>1128</v>
      </c>
      <c r="CC645" s="40" t="s">
        <v>4619</v>
      </c>
      <c r="CD645" s="40" t="s">
        <v>598</v>
      </c>
      <c r="CE645" s="22" t="s">
        <v>14</v>
      </c>
      <c r="CF645" s="50"/>
      <c r="CG645" s="48"/>
      <c r="CH645" s="48"/>
      <c r="CI645" s="48"/>
      <c r="CJ645" s="49"/>
      <c r="CK645" s="23">
        <v>3</v>
      </c>
      <c r="CL645" s="58"/>
      <c r="CM645" s="24">
        <v>1.4688000000000001</v>
      </c>
      <c r="CN645" s="25">
        <v>1.4688000000000001</v>
      </c>
      <c r="CO645" s="26">
        <v>37.31</v>
      </c>
      <c r="CP645" s="27">
        <v>0.25</v>
      </c>
      <c r="CQ645" s="21" t="s">
        <v>45</v>
      </c>
    </row>
    <row r="646" spans="79:95" ht="15" customHeight="1" x14ac:dyDescent="0.2">
      <c r="CA646" s="28" t="s">
        <v>1133</v>
      </c>
      <c r="CB646" s="40" t="s">
        <v>1128</v>
      </c>
      <c r="CC646" s="40" t="s">
        <v>4619</v>
      </c>
      <c r="CD646" s="40" t="s">
        <v>598</v>
      </c>
      <c r="CE646" s="22" t="s">
        <v>14</v>
      </c>
      <c r="CF646" s="50"/>
      <c r="CG646" s="48"/>
      <c r="CH646" s="48"/>
      <c r="CI646" s="48"/>
      <c r="CJ646" s="49"/>
      <c r="CK646" s="23">
        <v>3</v>
      </c>
      <c r="CL646" s="58"/>
      <c r="CM646" s="24" t="s">
        <v>19</v>
      </c>
      <c r="CN646" s="25">
        <v>1.4961</v>
      </c>
      <c r="CO646" s="26">
        <v>38</v>
      </c>
      <c r="CP646" s="27">
        <v>0.25</v>
      </c>
      <c r="CQ646" s="21" t="s">
        <v>45</v>
      </c>
    </row>
    <row r="647" spans="79:95" ht="15" customHeight="1" x14ac:dyDescent="0.2">
      <c r="CA647" s="28" t="s">
        <v>1134</v>
      </c>
      <c r="CB647" s="40" t="s">
        <v>1128</v>
      </c>
      <c r="CC647" s="40" t="s">
        <v>4619</v>
      </c>
      <c r="CD647" s="40" t="s">
        <v>598</v>
      </c>
      <c r="CE647" s="22" t="s">
        <v>14</v>
      </c>
      <c r="CF647" s="50"/>
      <c r="CG647" s="48"/>
      <c r="CH647" s="48"/>
      <c r="CI647" s="48"/>
      <c r="CJ647" s="49"/>
      <c r="CK647" s="23">
        <v>3</v>
      </c>
      <c r="CL647" s="58"/>
      <c r="CM647" s="24">
        <v>1.5</v>
      </c>
      <c r="CN647" s="25">
        <v>1.5</v>
      </c>
      <c r="CO647" s="26">
        <v>38.1</v>
      </c>
      <c r="CP647" s="27">
        <v>0.25</v>
      </c>
      <c r="CQ647" s="21" t="s">
        <v>45</v>
      </c>
    </row>
    <row r="648" spans="79:95" ht="15" customHeight="1" x14ac:dyDescent="0.2">
      <c r="CA648" s="28" t="s">
        <v>1135</v>
      </c>
      <c r="CB648" s="40" t="s">
        <v>1128</v>
      </c>
      <c r="CC648" s="40" t="s">
        <v>4619</v>
      </c>
      <c r="CD648" s="40" t="s">
        <v>598</v>
      </c>
      <c r="CE648" s="22" t="s">
        <v>14</v>
      </c>
      <c r="CF648" s="50"/>
      <c r="CG648" s="48"/>
      <c r="CH648" s="48"/>
      <c r="CI648" s="48"/>
      <c r="CJ648" s="49"/>
      <c r="CK648" s="23">
        <v>3</v>
      </c>
      <c r="CL648" s="58"/>
      <c r="CM648" s="24">
        <v>1.5313000000000001</v>
      </c>
      <c r="CN648" s="25">
        <v>1.5313000000000001</v>
      </c>
      <c r="CO648" s="26">
        <v>38.89</v>
      </c>
      <c r="CP648" s="27">
        <v>0.25</v>
      </c>
      <c r="CQ648" s="21" t="s">
        <v>45</v>
      </c>
    </row>
    <row r="649" spans="79:95" ht="15" customHeight="1" x14ac:dyDescent="0.2">
      <c r="CA649" s="28" t="s">
        <v>1136</v>
      </c>
      <c r="CB649" s="40" t="s">
        <v>1128</v>
      </c>
      <c r="CC649" s="40" t="s">
        <v>4619</v>
      </c>
      <c r="CD649" s="40" t="s">
        <v>598</v>
      </c>
      <c r="CE649" s="22" t="s">
        <v>14</v>
      </c>
      <c r="CF649" s="50"/>
      <c r="CG649" s="48"/>
      <c r="CH649" s="48"/>
      <c r="CI649" s="48"/>
      <c r="CJ649" s="49"/>
      <c r="CK649" s="23">
        <v>3</v>
      </c>
      <c r="CL649" s="58"/>
      <c r="CM649" s="24" t="s">
        <v>19</v>
      </c>
      <c r="CN649" s="25">
        <v>1.5354000000000001</v>
      </c>
      <c r="CO649" s="26">
        <v>39</v>
      </c>
      <c r="CP649" s="27">
        <v>0.25</v>
      </c>
      <c r="CQ649" s="21" t="s">
        <v>45</v>
      </c>
    </row>
    <row r="650" spans="79:95" ht="15" customHeight="1" x14ac:dyDescent="0.2">
      <c r="CA650" s="28" t="s">
        <v>1137</v>
      </c>
      <c r="CB650" s="40" t="s">
        <v>1128</v>
      </c>
      <c r="CC650" s="40" t="s">
        <v>4619</v>
      </c>
      <c r="CD650" s="40" t="s">
        <v>598</v>
      </c>
      <c r="CE650" s="22" t="s">
        <v>14</v>
      </c>
      <c r="CF650" s="50"/>
      <c r="CG650" s="48"/>
      <c r="CH650" s="48"/>
      <c r="CI650" s="48"/>
      <c r="CJ650" s="49"/>
      <c r="CK650" s="23">
        <v>3</v>
      </c>
      <c r="CL650" s="58"/>
      <c r="CM650" s="24" t="s">
        <v>19</v>
      </c>
      <c r="CN650" s="25">
        <v>1.5469999999999999</v>
      </c>
      <c r="CO650" s="26">
        <v>39.29</v>
      </c>
      <c r="CP650" s="27">
        <v>0.25</v>
      </c>
      <c r="CQ650" s="21" t="s">
        <v>45</v>
      </c>
    </row>
    <row r="651" spans="79:95" ht="15" customHeight="1" x14ac:dyDescent="0.2">
      <c r="CA651" s="28" t="s">
        <v>1138</v>
      </c>
      <c r="CB651" s="40" t="s">
        <v>1128</v>
      </c>
      <c r="CC651" s="40" t="s">
        <v>4619</v>
      </c>
      <c r="CD651" s="40" t="s">
        <v>598</v>
      </c>
      <c r="CE651" s="22" t="s">
        <v>14</v>
      </c>
      <c r="CF651" s="50"/>
      <c r="CG651" s="48"/>
      <c r="CH651" s="48"/>
      <c r="CI651" s="48"/>
      <c r="CJ651" s="49"/>
      <c r="CK651" s="23">
        <v>3</v>
      </c>
      <c r="CL651" s="58"/>
      <c r="CM651" s="24">
        <v>1.5625</v>
      </c>
      <c r="CN651" s="25">
        <v>1.5625</v>
      </c>
      <c r="CO651" s="26">
        <v>39.69</v>
      </c>
      <c r="CP651" s="27">
        <v>0.25</v>
      </c>
      <c r="CQ651" s="21" t="s">
        <v>45</v>
      </c>
    </row>
    <row r="652" spans="79:95" ht="15" customHeight="1" x14ac:dyDescent="0.2">
      <c r="CA652" s="28" t="s">
        <v>1139</v>
      </c>
      <c r="CB652" s="40" t="s">
        <v>1128</v>
      </c>
      <c r="CC652" s="40" t="s">
        <v>4619</v>
      </c>
      <c r="CD652" s="40" t="s">
        <v>598</v>
      </c>
      <c r="CE652" s="22" t="s">
        <v>14</v>
      </c>
      <c r="CF652" s="50"/>
      <c r="CG652" s="48"/>
      <c r="CH652" s="48"/>
      <c r="CI652" s="48"/>
      <c r="CJ652" s="49"/>
      <c r="CK652" s="23">
        <v>3</v>
      </c>
      <c r="CL652" s="58"/>
      <c r="CM652" s="24" t="s">
        <v>19</v>
      </c>
      <c r="CN652" s="25">
        <v>1.5748</v>
      </c>
      <c r="CO652" s="26">
        <v>40</v>
      </c>
      <c r="CP652" s="27">
        <v>0.25</v>
      </c>
      <c r="CQ652" s="21" t="s">
        <v>45</v>
      </c>
    </row>
    <row r="653" spans="79:95" ht="15" customHeight="1" x14ac:dyDescent="0.2">
      <c r="CA653" s="28" t="s">
        <v>1140</v>
      </c>
      <c r="CB653" s="40" t="s">
        <v>1128</v>
      </c>
      <c r="CC653" s="40" t="s">
        <v>4619</v>
      </c>
      <c r="CD653" s="40" t="s">
        <v>598</v>
      </c>
      <c r="CE653" s="22" t="s">
        <v>14</v>
      </c>
      <c r="CF653" s="50"/>
      <c r="CG653" s="48"/>
      <c r="CH653" s="48"/>
      <c r="CI653" s="48"/>
      <c r="CJ653" s="49"/>
      <c r="CK653" s="23">
        <v>3</v>
      </c>
      <c r="CL653" s="58"/>
      <c r="CM653" s="24">
        <v>1.5938000000000001</v>
      </c>
      <c r="CN653" s="25">
        <v>1.5938000000000001</v>
      </c>
      <c r="CO653" s="26">
        <v>40.479999999999997</v>
      </c>
      <c r="CP653" s="27">
        <v>0.25</v>
      </c>
      <c r="CQ653" s="21" t="s">
        <v>45</v>
      </c>
    </row>
    <row r="654" spans="79:95" ht="15" customHeight="1" x14ac:dyDescent="0.2">
      <c r="CA654" s="28" t="s">
        <v>1141</v>
      </c>
      <c r="CB654" s="40" t="s">
        <v>1128</v>
      </c>
      <c r="CC654" s="40" t="s">
        <v>4619</v>
      </c>
      <c r="CD654" s="40" t="s">
        <v>598</v>
      </c>
      <c r="CE654" s="22" t="s">
        <v>14</v>
      </c>
      <c r="CF654" s="50"/>
      <c r="CG654" s="48"/>
      <c r="CH654" s="48"/>
      <c r="CI654" s="48"/>
      <c r="CJ654" s="49"/>
      <c r="CK654" s="23">
        <v>3</v>
      </c>
      <c r="CL654" s="58"/>
      <c r="CM654" s="24" t="s">
        <v>19</v>
      </c>
      <c r="CN654" s="25">
        <v>1.6142000000000001</v>
      </c>
      <c r="CO654" s="26">
        <v>41</v>
      </c>
      <c r="CP654" s="27">
        <v>0.25</v>
      </c>
      <c r="CQ654" s="21" t="s">
        <v>45</v>
      </c>
    </row>
    <row r="655" spans="79:95" ht="15" customHeight="1" x14ac:dyDescent="0.2">
      <c r="CA655" s="28" t="s">
        <v>1142</v>
      </c>
      <c r="CB655" s="40" t="s">
        <v>1128</v>
      </c>
      <c r="CC655" s="40" t="s">
        <v>4619</v>
      </c>
      <c r="CD655" s="40" t="s">
        <v>598</v>
      </c>
      <c r="CE655" s="22" t="s">
        <v>14</v>
      </c>
      <c r="CF655" s="50"/>
      <c r="CG655" s="48"/>
      <c r="CH655" s="48"/>
      <c r="CI655" s="48"/>
      <c r="CJ655" s="49"/>
      <c r="CK655" s="23">
        <v>3</v>
      </c>
      <c r="CL655" s="58"/>
      <c r="CM655" s="24">
        <v>1.625</v>
      </c>
      <c r="CN655" s="25">
        <v>1.625</v>
      </c>
      <c r="CO655" s="26">
        <v>41.28</v>
      </c>
      <c r="CP655" s="27">
        <v>0.25</v>
      </c>
      <c r="CQ655" s="21" t="s">
        <v>45</v>
      </c>
    </row>
    <row r="656" spans="79:95" ht="15" customHeight="1" x14ac:dyDescent="0.2">
      <c r="CA656" s="28" t="s">
        <v>1143</v>
      </c>
      <c r="CB656" s="40" t="s">
        <v>1128</v>
      </c>
      <c r="CC656" s="40" t="s">
        <v>4619</v>
      </c>
      <c r="CD656" s="40" t="s">
        <v>598</v>
      </c>
      <c r="CE656" s="22" t="s">
        <v>14</v>
      </c>
      <c r="CF656" s="50"/>
      <c r="CG656" s="48"/>
      <c r="CH656" s="48"/>
      <c r="CI656" s="48"/>
      <c r="CJ656" s="49"/>
      <c r="CK656" s="23">
        <v>3</v>
      </c>
      <c r="CL656" s="58"/>
      <c r="CM656" s="24" t="s">
        <v>19</v>
      </c>
      <c r="CN656" s="25">
        <v>1.6535</v>
      </c>
      <c r="CO656" s="26">
        <v>42</v>
      </c>
      <c r="CP656" s="27">
        <v>0.25</v>
      </c>
      <c r="CQ656" s="21" t="s">
        <v>45</v>
      </c>
    </row>
    <row r="657" spans="79:95" ht="15" customHeight="1" x14ac:dyDescent="0.2">
      <c r="CA657" s="28" t="s">
        <v>1144</v>
      </c>
      <c r="CB657" s="40" t="s">
        <v>1128</v>
      </c>
      <c r="CC657" s="40" t="s">
        <v>4619</v>
      </c>
      <c r="CD657" s="40" t="s">
        <v>598</v>
      </c>
      <c r="CE657" s="22" t="s">
        <v>14</v>
      </c>
      <c r="CF657" s="50"/>
      <c r="CG657" s="48"/>
      <c r="CH657" s="48"/>
      <c r="CI657" s="48"/>
      <c r="CJ657" s="49"/>
      <c r="CK657" s="23">
        <v>3</v>
      </c>
      <c r="CL657" s="58"/>
      <c r="CM657" s="24">
        <v>1.6563000000000001</v>
      </c>
      <c r="CN657" s="25">
        <v>1.6563000000000001</v>
      </c>
      <c r="CO657" s="26">
        <v>42.07</v>
      </c>
      <c r="CP657" s="27">
        <v>0.25</v>
      </c>
      <c r="CQ657" s="21" t="s">
        <v>45</v>
      </c>
    </row>
    <row r="658" spans="79:95" ht="15" customHeight="1" x14ac:dyDescent="0.2">
      <c r="CA658" s="28" t="s">
        <v>1145</v>
      </c>
      <c r="CB658" s="40" t="s">
        <v>1128</v>
      </c>
      <c r="CC658" s="40" t="s">
        <v>4619</v>
      </c>
      <c r="CD658" s="40" t="s">
        <v>598</v>
      </c>
      <c r="CE658" s="22" t="s">
        <v>14</v>
      </c>
      <c r="CF658" s="50"/>
      <c r="CG658" s="48"/>
      <c r="CH658" s="48"/>
      <c r="CI658" s="48"/>
      <c r="CJ658" s="49"/>
      <c r="CK658" s="23">
        <v>3</v>
      </c>
      <c r="CL658" s="58"/>
      <c r="CM658" s="24">
        <v>1.6875</v>
      </c>
      <c r="CN658" s="25">
        <v>1.6875</v>
      </c>
      <c r="CO658" s="26">
        <v>42.86</v>
      </c>
      <c r="CP658" s="27">
        <v>0.25</v>
      </c>
      <c r="CQ658" s="21" t="s">
        <v>45</v>
      </c>
    </row>
    <row r="659" spans="79:95" ht="15" customHeight="1" x14ac:dyDescent="0.2">
      <c r="CA659" s="28" t="s">
        <v>1146</v>
      </c>
      <c r="CB659" s="40" t="s">
        <v>1128</v>
      </c>
      <c r="CC659" s="40" t="s">
        <v>4619</v>
      </c>
      <c r="CD659" s="40" t="s">
        <v>598</v>
      </c>
      <c r="CE659" s="22" t="s">
        <v>14</v>
      </c>
      <c r="CF659" s="50"/>
      <c r="CG659" s="48"/>
      <c r="CH659" s="48"/>
      <c r="CI659" s="48"/>
      <c r="CJ659" s="49"/>
      <c r="CK659" s="23">
        <v>3</v>
      </c>
      <c r="CL659" s="58"/>
      <c r="CM659" s="24" t="s">
        <v>19</v>
      </c>
      <c r="CN659" s="25">
        <v>1.6929000000000001</v>
      </c>
      <c r="CO659" s="26">
        <v>43</v>
      </c>
      <c r="CP659" s="27">
        <v>0.25</v>
      </c>
      <c r="CQ659" s="21" t="s">
        <v>45</v>
      </c>
    </row>
    <row r="660" spans="79:95" ht="15" customHeight="1" x14ac:dyDescent="0.2">
      <c r="CA660" s="28" t="s">
        <v>1147</v>
      </c>
      <c r="CB660" s="40" t="s">
        <v>1128</v>
      </c>
      <c r="CC660" s="40" t="s">
        <v>4619</v>
      </c>
      <c r="CD660" s="40" t="s">
        <v>598</v>
      </c>
      <c r="CE660" s="22" t="s">
        <v>14</v>
      </c>
      <c r="CF660" s="50"/>
      <c r="CG660" s="48"/>
      <c r="CH660" s="48"/>
      <c r="CI660" s="48"/>
      <c r="CJ660" s="49"/>
      <c r="CK660" s="23">
        <v>3</v>
      </c>
      <c r="CL660" s="58"/>
      <c r="CM660" s="24">
        <v>1.7188000000000001</v>
      </c>
      <c r="CN660" s="25">
        <v>1.7188000000000001</v>
      </c>
      <c r="CO660" s="26">
        <v>43.66</v>
      </c>
      <c r="CP660" s="27">
        <v>0.25</v>
      </c>
      <c r="CQ660" s="21" t="s">
        <v>45</v>
      </c>
    </row>
    <row r="661" spans="79:95" ht="15" customHeight="1" x14ac:dyDescent="0.2">
      <c r="CA661" s="28" t="s">
        <v>1148</v>
      </c>
      <c r="CB661" s="40" t="s">
        <v>1128</v>
      </c>
      <c r="CC661" s="40" t="s">
        <v>4619</v>
      </c>
      <c r="CD661" s="40" t="s">
        <v>598</v>
      </c>
      <c r="CE661" s="22" t="s">
        <v>14</v>
      </c>
      <c r="CF661" s="50"/>
      <c r="CG661" s="48"/>
      <c r="CH661" s="48"/>
      <c r="CI661" s="48"/>
      <c r="CJ661" s="49"/>
      <c r="CK661" s="23">
        <v>3</v>
      </c>
      <c r="CL661" s="58"/>
      <c r="CM661" s="24" t="s">
        <v>19</v>
      </c>
      <c r="CN661" s="25">
        <v>1.7323</v>
      </c>
      <c r="CO661" s="26">
        <v>44</v>
      </c>
      <c r="CP661" s="27">
        <v>0.25</v>
      </c>
      <c r="CQ661" s="21" t="s">
        <v>45</v>
      </c>
    </row>
    <row r="662" spans="79:95" ht="15" customHeight="1" x14ac:dyDescent="0.2">
      <c r="CA662" s="28" t="s">
        <v>1149</v>
      </c>
      <c r="CB662" s="40" t="s">
        <v>1128</v>
      </c>
      <c r="CC662" s="40" t="s">
        <v>4619</v>
      </c>
      <c r="CD662" s="40" t="s">
        <v>598</v>
      </c>
      <c r="CE662" s="22" t="s">
        <v>14</v>
      </c>
      <c r="CF662" s="50"/>
      <c r="CG662" s="48"/>
      <c r="CH662" s="48"/>
      <c r="CI662" s="48"/>
      <c r="CJ662" s="49"/>
      <c r="CK662" s="23">
        <v>3</v>
      </c>
      <c r="CL662" s="58"/>
      <c r="CM662" s="24">
        <v>1.75</v>
      </c>
      <c r="CN662" s="25">
        <v>1.75</v>
      </c>
      <c r="CO662" s="26">
        <v>44.45</v>
      </c>
      <c r="CP662" s="27">
        <v>0.25</v>
      </c>
      <c r="CQ662" s="21" t="s">
        <v>45</v>
      </c>
    </row>
    <row r="663" spans="79:95" ht="15" customHeight="1" x14ac:dyDescent="0.2">
      <c r="CA663" s="28" t="s">
        <v>1150</v>
      </c>
      <c r="CB663" s="40" t="s">
        <v>1128</v>
      </c>
      <c r="CC663" s="40" t="s">
        <v>4619</v>
      </c>
      <c r="CD663" s="40" t="s">
        <v>598</v>
      </c>
      <c r="CE663" s="22" t="s">
        <v>14</v>
      </c>
      <c r="CF663" s="50"/>
      <c r="CG663" s="48"/>
      <c r="CH663" s="48"/>
      <c r="CI663" s="48"/>
      <c r="CJ663" s="49"/>
      <c r="CK663" s="23">
        <v>3</v>
      </c>
      <c r="CL663" s="58"/>
      <c r="CM663" s="24" t="s">
        <v>19</v>
      </c>
      <c r="CN663" s="25">
        <v>1.7717000000000001</v>
      </c>
      <c r="CO663" s="26">
        <v>45</v>
      </c>
      <c r="CP663" s="27">
        <v>0.25</v>
      </c>
      <c r="CQ663" s="21" t="s">
        <v>45</v>
      </c>
    </row>
    <row r="664" spans="79:95" ht="15" customHeight="1" x14ac:dyDescent="0.2">
      <c r="CA664" s="28" t="s">
        <v>1151</v>
      </c>
      <c r="CB664" s="40" t="s">
        <v>1128</v>
      </c>
      <c r="CC664" s="40" t="s">
        <v>4619</v>
      </c>
      <c r="CD664" s="40" t="s">
        <v>598</v>
      </c>
      <c r="CE664" s="22" t="s">
        <v>14</v>
      </c>
      <c r="CF664" s="50"/>
      <c r="CG664" s="48"/>
      <c r="CH664" s="48"/>
      <c r="CI664" s="48"/>
      <c r="CJ664" s="49"/>
      <c r="CK664" s="23">
        <v>3</v>
      </c>
      <c r="CL664" s="58"/>
      <c r="CM664" s="24">
        <v>1.7813000000000001</v>
      </c>
      <c r="CN664" s="25">
        <v>1.7813000000000001</v>
      </c>
      <c r="CO664" s="26">
        <v>45.24</v>
      </c>
      <c r="CP664" s="27">
        <v>0.25</v>
      </c>
      <c r="CQ664" s="21" t="s">
        <v>45</v>
      </c>
    </row>
    <row r="665" spans="79:95" ht="15" customHeight="1" x14ac:dyDescent="0.2">
      <c r="CA665" s="28" t="s">
        <v>1152</v>
      </c>
      <c r="CB665" s="40" t="s">
        <v>1128</v>
      </c>
      <c r="CC665" s="40" t="s">
        <v>4619</v>
      </c>
      <c r="CD665" s="40" t="s">
        <v>598</v>
      </c>
      <c r="CE665" s="22" t="s">
        <v>14</v>
      </c>
      <c r="CF665" s="50"/>
      <c r="CG665" s="48"/>
      <c r="CH665" s="48"/>
      <c r="CI665" s="48"/>
      <c r="CJ665" s="49"/>
      <c r="CK665" s="23">
        <v>3</v>
      </c>
      <c r="CL665" s="58"/>
      <c r="CM665" s="24" t="s">
        <v>19</v>
      </c>
      <c r="CN665" s="25">
        <v>1.7912999999999999</v>
      </c>
      <c r="CO665" s="26">
        <v>45.5</v>
      </c>
      <c r="CP665" s="27">
        <v>0.25</v>
      </c>
      <c r="CQ665" s="21" t="s">
        <v>45</v>
      </c>
    </row>
    <row r="666" spans="79:95" ht="15" customHeight="1" x14ac:dyDescent="0.2">
      <c r="CA666" s="28" t="s">
        <v>1153</v>
      </c>
      <c r="CB666" s="40" t="s">
        <v>1128</v>
      </c>
      <c r="CC666" s="40" t="s">
        <v>4619</v>
      </c>
      <c r="CD666" s="40" t="s">
        <v>598</v>
      </c>
      <c r="CE666" s="22" t="s">
        <v>14</v>
      </c>
      <c r="CF666" s="50"/>
      <c r="CG666" s="48"/>
      <c r="CH666" s="48"/>
      <c r="CI666" s="48"/>
      <c r="CJ666" s="49"/>
      <c r="CK666" s="23">
        <v>3</v>
      </c>
      <c r="CL666" s="58"/>
      <c r="CM666" s="24" t="s">
        <v>19</v>
      </c>
      <c r="CN666" s="25">
        <v>1.7969999999999999</v>
      </c>
      <c r="CO666" s="26">
        <v>45.64</v>
      </c>
      <c r="CP666" s="27">
        <v>0.25</v>
      </c>
      <c r="CQ666" s="21" t="s">
        <v>45</v>
      </c>
    </row>
    <row r="667" spans="79:95" ht="15" customHeight="1" x14ac:dyDescent="0.2">
      <c r="CA667" s="28" t="s">
        <v>1154</v>
      </c>
      <c r="CB667" s="40" t="s">
        <v>1128</v>
      </c>
      <c r="CC667" s="40" t="s">
        <v>4619</v>
      </c>
      <c r="CD667" s="40" t="s">
        <v>598</v>
      </c>
      <c r="CE667" s="22" t="s">
        <v>14</v>
      </c>
      <c r="CF667" s="50"/>
      <c r="CG667" s="48"/>
      <c r="CH667" s="48"/>
      <c r="CI667" s="48"/>
      <c r="CJ667" s="49"/>
      <c r="CK667" s="23">
        <v>3</v>
      </c>
      <c r="CL667" s="58"/>
      <c r="CM667" s="24" t="s">
        <v>19</v>
      </c>
      <c r="CN667" s="25">
        <v>1.8109999999999999</v>
      </c>
      <c r="CO667" s="26">
        <v>46</v>
      </c>
      <c r="CP667" s="27">
        <v>0.25</v>
      </c>
      <c r="CQ667" s="21" t="s">
        <v>45</v>
      </c>
    </row>
    <row r="668" spans="79:95" ht="15" customHeight="1" x14ac:dyDescent="0.2">
      <c r="CA668" s="28" t="s">
        <v>1155</v>
      </c>
      <c r="CB668" s="40" t="s">
        <v>1128</v>
      </c>
      <c r="CC668" s="40" t="s">
        <v>4619</v>
      </c>
      <c r="CD668" s="40" t="s">
        <v>598</v>
      </c>
      <c r="CE668" s="22" t="s">
        <v>14</v>
      </c>
      <c r="CF668" s="50"/>
      <c r="CG668" s="48"/>
      <c r="CH668" s="48"/>
      <c r="CI668" s="48"/>
      <c r="CJ668" s="49"/>
      <c r="CK668" s="23">
        <v>3</v>
      </c>
      <c r="CL668" s="58"/>
      <c r="CM668" s="24">
        <v>1.8125</v>
      </c>
      <c r="CN668" s="25">
        <v>1.8125</v>
      </c>
      <c r="CO668" s="26">
        <v>46.04</v>
      </c>
      <c r="CP668" s="27">
        <v>0.25</v>
      </c>
      <c r="CQ668" s="21" t="s">
        <v>45</v>
      </c>
    </row>
    <row r="669" spans="79:95" ht="15" customHeight="1" x14ac:dyDescent="0.2">
      <c r="CA669" s="28" t="s">
        <v>1156</v>
      </c>
      <c r="CB669" s="40" t="s">
        <v>1128</v>
      </c>
      <c r="CC669" s="40" t="s">
        <v>4619</v>
      </c>
      <c r="CD669" s="40" t="s">
        <v>598</v>
      </c>
      <c r="CE669" s="22" t="s">
        <v>14</v>
      </c>
      <c r="CF669" s="50"/>
      <c r="CG669" s="48"/>
      <c r="CH669" s="48"/>
      <c r="CI669" s="48"/>
      <c r="CJ669" s="49"/>
      <c r="CK669" s="23">
        <v>3</v>
      </c>
      <c r="CL669" s="58"/>
      <c r="CM669" s="24">
        <v>1.8438000000000001</v>
      </c>
      <c r="CN669" s="25">
        <v>1.8438000000000001</v>
      </c>
      <c r="CO669" s="26">
        <v>46.83</v>
      </c>
      <c r="CP669" s="27">
        <v>0.25</v>
      </c>
      <c r="CQ669" s="21" t="s">
        <v>45</v>
      </c>
    </row>
    <row r="670" spans="79:95" ht="15" customHeight="1" x14ac:dyDescent="0.2">
      <c r="CA670" s="28" t="s">
        <v>1157</v>
      </c>
      <c r="CB670" s="40" t="s">
        <v>1128</v>
      </c>
      <c r="CC670" s="40" t="s">
        <v>4619</v>
      </c>
      <c r="CD670" s="40" t="s">
        <v>598</v>
      </c>
      <c r="CE670" s="22" t="s">
        <v>14</v>
      </c>
      <c r="CF670" s="50"/>
      <c r="CG670" s="48"/>
      <c r="CH670" s="48"/>
      <c r="CI670" s="48"/>
      <c r="CJ670" s="49"/>
      <c r="CK670" s="23">
        <v>3</v>
      </c>
      <c r="CL670" s="58"/>
      <c r="CM670" s="24" t="s">
        <v>19</v>
      </c>
      <c r="CN670" s="25">
        <v>1.8504</v>
      </c>
      <c r="CO670" s="26">
        <v>47</v>
      </c>
      <c r="CP670" s="27">
        <v>0.25</v>
      </c>
      <c r="CQ670" s="21" t="s">
        <v>45</v>
      </c>
    </row>
    <row r="671" spans="79:95" ht="15" customHeight="1" x14ac:dyDescent="0.2">
      <c r="CA671" s="28" t="s">
        <v>1158</v>
      </c>
      <c r="CB671" s="40" t="s">
        <v>1128</v>
      </c>
      <c r="CC671" s="40" t="s">
        <v>4619</v>
      </c>
      <c r="CD671" s="40" t="s">
        <v>598</v>
      </c>
      <c r="CE671" s="22" t="s">
        <v>14</v>
      </c>
      <c r="CF671" s="50"/>
      <c r="CG671" s="48"/>
      <c r="CH671" s="48"/>
      <c r="CI671" s="48"/>
      <c r="CJ671" s="49"/>
      <c r="CK671" s="23">
        <v>3</v>
      </c>
      <c r="CL671" s="58"/>
      <c r="CM671" s="24">
        <v>1.875</v>
      </c>
      <c r="CN671" s="25">
        <v>1.875</v>
      </c>
      <c r="CO671" s="26">
        <v>47.63</v>
      </c>
      <c r="CP671" s="27">
        <v>0.25</v>
      </c>
      <c r="CQ671" s="21" t="s">
        <v>45</v>
      </c>
    </row>
    <row r="672" spans="79:95" ht="15" customHeight="1" x14ac:dyDescent="0.2">
      <c r="CA672" s="28" t="s">
        <v>1159</v>
      </c>
      <c r="CB672" s="40" t="s">
        <v>1128</v>
      </c>
      <c r="CC672" s="40" t="s">
        <v>4619</v>
      </c>
      <c r="CD672" s="40" t="s">
        <v>598</v>
      </c>
      <c r="CE672" s="22" t="s">
        <v>14</v>
      </c>
      <c r="CF672" s="50"/>
      <c r="CG672" s="48"/>
      <c r="CH672" s="48"/>
      <c r="CI672" s="48"/>
      <c r="CJ672" s="49"/>
      <c r="CK672" s="23">
        <v>4</v>
      </c>
      <c r="CL672" s="58"/>
      <c r="CM672" s="24" t="s">
        <v>19</v>
      </c>
      <c r="CN672" s="25">
        <v>1.8897999999999999</v>
      </c>
      <c r="CO672" s="26">
        <v>48</v>
      </c>
      <c r="CP672" s="27">
        <v>0.3125</v>
      </c>
      <c r="CQ672" s="21" t="s">
        <v>45</v>
      </c>
    </row>
    <row r="673" spans="79:95" ht="15" customHeight="1" x14ac:dyDescent="0.2">
      <c r="CA673" s="28" t="s">
        <v>1160</v>
      </c>
      <c r="CB673" s="40" t="s">
        <v>1128</v>
      </c>
      <c r="CC673" s="40" t="s">
        <v>4619</v>
      </c>
      <c r="CD673" s="40" t="s">
        <v>598</v>
      </c>
      <c r="CE673" s="22" t="s">
        <v>14</v>
      </c>
      <c r="CF673" s="50"/>
      <c r="CG673" s="48"/>
      <c r="CH673" s="48"/>
      <c r="CI673" s="48"/>
      <c r="CJ673" s="49"/>
      <c r="CK673" s="23">
        <v>4</v>
      </c>
      <c r="CL673" s="58"/>
      <c r="CM673" s="24">
        <v>1.9063000000000001</v>
      </c>
      <c r="CN673" s="25">
        <v>1.9063000000000001</v>
      </c>
      <c r="CO673" s="26">
        <v>48.42</v>
      </c>
      <c r="CP673" s="27">
        <v>0.3125</v>
      </c>
      <c r="CQ673" s="21" t="s">
        <v>45</v>
      </c>
    </row>
    <row r="674" spans="79:95" ht="15" customHeight="1" x14ac:dyDescent="0.2">
      <c r="CA674" s="28" t="s">
        <v>1161</v>
      </c>
      <c r="CB674" s="40" t="s">
        <v>1128</v>
      </c>
      <c r="CC674" s="40" t="s">
        <v>4619</v>
      </c>
      <c r="CD674" s="40" t="s">
        <v>598</v>
      </c>
      <c r="CE674" s="22" t="s">
        <v>14</v>
      </c>
      <c r="CF674" s="50"/>
      <c r="CG674" s="48"/>
      <c r="CH674" s="48"/>
      <c r="CI674" s="48"/>
      <c r="CJ674" s="49"/>
      <c r="CK674" s="23">
        <v>4</v>
      </c>
      <c r="CL674" s="58"/>
      <c r="CM674" s="24" t="s">
        <v>19</v>
      </c>
      <c r="CN674" s="25">
        <v>1.9291</v>
      </c>
      <c r="CO674" s="26">
        <v>49</v>
      </c>
      <c r="CP674" s="27">
        <v>0.3125</v>
      </c>
      <c r="CQ674" s="21" t="s">
        <v>45</v>
      </c>
    </row>
    <row r="675" spans="79:95" ht="15" customHeight="1" x14ac:dyDescent="0.2">
      <c r="CA675" s="28" t="s">
        <v>1162</v>
      </c>
      <c r="CB675" s="40" t="s">
        <v>1128</v>
      </c>
      <c r="CC675" s="40" t="s">
        <v>4619</v>
      </c>
      <c r="CD675" s="40" t="s">
        <v>598</v>
      </c>
      <c r="CE675" s="22" t="s">
        <v>14</v>
      </c>
      <c r="CF675" s="50"/>
      <c r="CG675" s="48"/>
      <c r="CH675" s="48"/>
      <c r="CI675" s="48"/>
      <c r="CJ675" s="49"/>
      <c r="CK675" s="23">
        <v>4</v>
      </c>
      <c r="CL675" s="58"/>
      <c r="CM675" s="24">
        <v>1.9375</v>
      </c>
      <c r="CN675" s="25">
        <v>1.9375</v>
      </c>
      <c r="CO675" s="26">
        <v>49.21</v>
      </c>
      <c r="CP675" s="27">
        <v>0.3125</v>
      </c>
      <c r="CQ675" s="21" t="s">
        <v>45</v>
      </c>
    </row>
    <row r="676" spans="79:95" ht="15" customHeight="1" x14ac:dyDescent="0.2">
      <c r="CA676" s="28" t="s">
        <v>1163</v>
      </c>
      <c r="CB676" s="40" t="s">
        <v>1128</v>
      </c>
      <c r="CC676" s="40" t="s">
        <v>4619</v>
      </c>
      <c r="CD676" s="40" t="s">
        <v>598</v>
      </c>
      <c r="CE676" s="22" t="s">
        <v>14</v>
      </c>
      <c r="CF676" s="50"/>
      <c r="CG676" s="48"/>
      <c r="CH676" s="48"/>
      <c r="CI676" s="48"/>
      <c r="CJ676" s="49"/>
      <c r="CK676" s="23">
        <v>4</v>
      </c>
      <c r="CL676" s="58"/>
      <c r="CM676" s="24" t="s">
        <v>19</v>
      </c>
      <c r="CN676" s="25">
        <v>1.9684999999999999</v>
      </c>
      <c r="CO676" s="26">
        <v>50</v>
      </c>
      <c r="CP676" s="27">
        <v>0.3125</v>
      </c>
      <c r="CQ676" s="21" t="s">
        <v>45</v>
      </c>
    </row>
    <row r="677" spans="79:95" ht="15" customHeight="1" x14ac:dyDescent="0.2">
      <c r="CA677" s="28" t="s">
        <v>1164</v>
      </c>
      <c r="CB677" s="40" t="s">
        <v>1128</v>
      </c>
      <c r="CC677" s="40" t="s">
        <v>4619</v>
      </c>
      <c r="CD677" s="40" t="s">
        <v>598</v>
      </c>
      <c r="CE677" s="22" t="s">
        <v>14</v>
      </c>
      <c r="CF677" s="50"/>
      <c r="CG677" s="48"/>
      <c r="CH677" s="48"/>
      <c r="CI677" s="48"/>
      <c r="CJ677" s="49"/>
      <c r="CK677" s="23">
        <v>4</v>
      </c>
      <c r="CL677" s="58"/>
      <c r="CM677" s="24">
        <v>1.9688000000000001</v>
      </c>
      <c r="CN677" s="25">
        <v>1.9688000000000001</v>
      </c>
      <c r="CO677" s="26">
        <v>50.01</v>
      </c>
      <c r="CP677" s="27">
        <v>0.3125</v>
      </c>
      <c r="CQ677" s="21" t="s">
        <v>45</v>
      </c>
    </row>
    <row r="678" spans="79:95" ht="15" customHeight="1" x14ac:dyDescent="0.2">
      <c r="CA678" s="28" t="s">
        <v>1165</v>
      </c>
      <c r="CB678" s="40" t="s">
        <v>1128</v>
      </c>
      <c r="CC678" s="40" t="s">
        <v>4619</v>
      </c>
      <c r="CD678" s="40" t="s">
        <v>598</v>
      </c>
      <c r="CE678" s="22" t="s">
        <v>14</v>
      </c>
      <c r="CF678" s="50"/>
      <c r="CG678" s="48"/>
      <c r="CH678" s="48"/>
      <c r="CI678" s="48"/>
      <c r="CJ678" s="49"/>
      <c r="CK678" s="23">
        <v>4</v>
      </c>
      <c r="CL678" s="58"/>
      <c r="CM678" s="24">
        <v>2</v>
      </c>
      <c r="CN678" s="25">
        <v>2</v>
      </c>
      <c r="CO678" s="26">
        <v>50.8</v>
      </c>
      <c r="CP678" s="27">
        <v>0.3125</v>
      </c>
      <c r="CQ678" s="21" t="s">
        <v>45</v>
      </c>
    </row>
    <row r="679" spans="79:95" ht="15" customHeight="1" x14ac:dyDescent="0.2">
      <c r="CA679" s="28" t="s">
        <v>1166</v>
      </c>
      <c r="CB679" s="40" t="s">
        <v>1128</v>
      </c>
      <c r="CC679" s="40" t="s">
        <v>4619</v>
      </c>
      <c r="CD679" s="40" t="s">
        <v>598</v>
      </c>
      <c r="CE679" s="22" t="s">
        <v>14</v>
      </c>
      <c r="CF679" s="50"/>
      <c r="CG679" s="48"/>
      <c r="CH679" s="48"/>
      <c r="CI679" s="48"/>
      <c r="CJ679" s="49"/>
      <c r="CK679" s="23">
        <v>4</v>
      </c>
      <c r="CL679" s="58"/>
      <c r="CM679" s="24" t="s">
        <v>19</v>
      </c>
      <c r="CN679" s="25">
        <v>2.0078999999999998</v>
      </c>
      <c r="CO679" s="26">
        <v>51</v>
      </c>
      <c r="CP679" s="27">
        <v>0.3125</v>
      </c>
      <c r="CQ679" s="21" t="s">
        <v>45</v>
      </c>
    </row>
    <row r="680" spans="79:95" ht="15" customHeight="1" x14ac:dyDescent="0.2">
      <c r="CA680" s="28" t="s">
        <v>1167</v>
      </c>
      <c r="CB680" s="40" t="s">
        <v>1128</v>
      </c>
      <c r="CC680" s="40" t="s">
        <v>4619</v>
      </c>
      <c r="CD680" s="40" t="s">
        <v>598</v>
      </c>
      <c r="CE680" s="22" t="s">
        <v>14</v>
      </c>
      <c r="CF680" s="50"/>
      <c r="CG680" s="48"/>
      <c r="CH680" s="48"/>
      <c r="CI680" s="48"/>
      <c r="CJ680" s="49"/>
      <c r="CK680" s="23">
        <v>4</v>
      </c>
      <c r="CL680" s="58"/>
      <c r="CM680" s="24">
        <v>2.0312999999999999</v>
      </c>
      <c r="CN680" s="25">
        <v>2.0312999999999999</v>
      </c>
      <c r="CO680" s="26">
        <v>51.59</v>
      </c>
      <c r="CP680" s="27">
        <v>0.3125</v>
      </c>
      <c r="CQ680" s="21" t="s">
        <v>45</v>
      </c>
    </row>
    <row r="681" spans="79:95" ht="15" customHeight="1" x14ac:dyDescent="0.2">
      <c r="CA681" s="28" t="s">
        <v>1168</v>
      </c>
      <c r="CB681" s="40" t="s">
        <v>1128</v>
      </c>
      <c r="CC681" s="40" t="s">
        <v>4619</v>
      </c>
      <c r="CD681" s="40" t="s">
        <v>598</v>
      </c>
      <c r="CE681" s="22" t="s">
        <v>14</v>
      </c>
      <c r="CF681" s="50"/>
      <c r="CG681" s="48"/>
      <c r="CH681" s="48"/>
      <c r="CI681" s="48"/>
      <c r="CJ681" s="49"/>
      <c r="CK681" s="23">
        <v>4</v>
      </c>
      <c r="CL681" s="58"/>
      <c r="CM681" s="24">
        <v>2.046875</v>
      </c>
      <c r="CN681" s="25">
        <v>2.0472000000000001</v>
      </c>
      <c r="CO681" s="26">
        <v>52</v>
      </c>
      <c r="CP681" s="27">
        <v>0.3125</v>
      </c>
      <c r="CQ681" s="21" t="s">
        <v>45</v>
      </c>
    </row>
    <row r="682" spans="79:95" ht="15" customHeight="1" x14ac:dyDescent="0.2">
      <c r="CA682" s="28" t="s">
        <v>1169</v>
      </c>
      <c r="CB682" s="40" t="s">
        <v>1128</v>
      </c>
      <c r="CC682" s="40" t="s">
        <v>4619</v>
      </c>
      <c r="CD682" s="40" t="s">
        <v>598</v>
      </c>
      <c r="CE682" s="22" t="s">
        <v>14</v>
      </c>
      <c r="CF682" s="50"/>
      <c r="CG682" s="48"/>
      <c r="CH682" s="48"/>
      <c r="CI682" s="48"/>
      <c r="CJ682" s="49"/>
      <c r="CK682" s="23">
        <v>4</v>
      </c>
      <c r="CL682" s="58"/>
      <c r="CM682" s="24">
        <v>2.0625</v>
      </c>
      <c r="CN682" s="25">
        <v>2.0625</v>
      </c>
      <c r="CO682" s="26">
        <v>52.39</v>
      </c>
      <c r="CP682" s="27">
        <v>0.3125</v>
      </c>
      <c r="CQ682" s="21" t="s">
        <v>45</v>
      </c>
    </row>
    <row r="683" spans="79:95" ht="15" customHeight="1" x14ac:dyDescent="0.2">
      <c r="CA683" s="28" t="s">
        <v>1170</v>
      </c>
      <c r="CB683" s="40" t="s">
        <v>1128</v>
      </c>
      <c r="CC683" s="40" t="s">
        <v>4619</v>
      </c>
      <c r="CD683" s="40" t="s">
        <v>598</v>
      </c>
      <c r="CE683" s="22" t="s">
        <v>14</v>
      </c>
      <c r="CF683" s="50"/>
      <c r="CG683" s="48"/>
      <c r="CH683" s="48"/>
      <c r="CI683" s="48"/>
      <c r="CJ683" s="49"/>
      <c r="CK683" s="23">
        <v>4</v>
      </c>
      <c r="CL683" s="58"/>
      <c r="CM683" s="24" t="s">
        <v>19</v>
      </c>
      <c r="CN683" s="25">
        <v>2.0865999999999998</v>
      </c>
      <c r="CO683" s="26">
        <v>53</v>
      </c>
      <c r="CP683" s="27">
        <v>0.3125</v>
      </c>
      <c r="CQ683" s="21" t="s">
        <v>45</v>
      </c>
    </row>
    <row r="684" spans="79:95" ht="15" customHeight="1" x14ac:dyDescent="0.2">
      <c r="CA684" s="28" t="s">
        <v>1171</v>
      </c>
      <c r="CB684" s="40" t="s">
        <v>1128</v>
      </c>
      <c r="CC684" s="40" t="s">
        <v>4619</v>
      </c>
      <c r="CD684" s="40" t="s">
        <v>598</v>
      </c>
      <c r="CE684" s="22" t="s">
        <v>14</v>
      </c>
      <c r="CF684" s="50"/>
      <c r="CG684" s="48"/>
      <c r="CH684" s="48"/>
      <c r="CI684" s="48"/>
      <c r="CJ684" s="49"/>
      <c r="CK684" s="23">
        <v>4</v>
      </c>
      <c r="CL684" s="58"/>
      <c r="CM684" s="24">
        <v>2.0937999999999999</v>
      </c>
      <c r="CN684" s="25">
        <v>2.0937999999999999</v>
      </c>
      <c r="CO684" s="26">
        <v>53.18</v>
      </c>
      <c r="CP684" s="27">
        <v>0.3125</v>
      </c>
      <c r="CQ684" s="21" t="s">
        <v>45</v>
      </c>
    </row>
    <row r="685" spans="79:95" ht="15" customHeight="1" x14ac:dyDescent="0.2">
      <c r="CA685" s="28" t="s">
        <v>1172</v>
      </c>
      <c r="CB685" s="40" t="s">
        <v>1128</v>
      </c>
      <c r="CC685" s="40" t="s">
        <v>4619</v>
      </c>
      <c r="CD685" s="40" t="s">
        <v>598</v>
      </c>
      <c r="CE685" s="22" t="s">
        <v>14</v>
      </c>
      <c r="CF685" s="50"/>
      <c r="CG685" s="48"/>
      <c r="CH685" s="48"/>
      <c r="CI685" s="48"/>
      <c r="CJ685" s="49"/>
      <c r="CK685" s="23">
        <v>4</v>
      </c>
      <c r="CL685" s="58"/>
      <c r="CM685" s="24">
        <v>2.125</v>
      </c>
      <c r="CN685" s="25">
        <v>2.125</v>
      </c>
      <c r="CO685" s="26">
        <v>53.98</v>
      </c>
      <c r="CP685" s="27">
        <v>0.3125</v>
      </c>
      <c r="CQ685" s="21" t="s">
        <v>45</v>
      </c>
    </row>
    <row r="686" spans="79:95" ht="15" customHeight="1" x14ac:dyDescent="0.2">
      <c r="CA686" s="28" t="s">
        <v>1173</v>
      </c>
      <c r="CB686" s="40" t="s">
        <v>1128</v>
      </c>
      <c r="CC686" s="40" t="s">
        <v>4619</v>
      </c>
      <c r="CD686" s="40" t="s">
        <v>598</v>
      </c>
      <c r="CE686" s="22" t="s">
        <v>14</v>
      </c>
      <c r="CF686" s="50"/>
      <c r="CG686" s="48"/>
      <c r="CH686" s="48"/>
      <c r="CI686" s="48"/>
      <c r="CJ686" s="49"/>
      <c r="CK686" s="23">
        <v>4</v>
      </c>
      <c r="CL686" s="58"/>
      <c r="CM686" s="24" t="s">
        <v>19</v>
      </c>
      <c r="CN686" s="25">
        <v>2.1259999999999999</v>
      </c>
      <c r="CO686" s="26">
        <v>54</v>
      </c>
      <c r="CP686" s="27">
        <v>0.3125</v>
      </c>
      <c r="CQ686" s="21" t="s">
        <v>45</v>
      </c>
    </row>
    <row r="687" spans="79:95" ht="15" customHeight="1" x14ac:dyDescent="0.2">
      <c r="CA687" s="28" t="s">
        <v>1174</v>
      </c>
      <c r="CB687" s="40" t="s">
        <v>1128</v>
      </c>
      <c r="CC687" s="40" t="s">
        <v>4619</v>
      </c>
      <c r="CD687" s="40" t="s">
        <v>598</v>
      </c>
      <c r="CE687" s="22" t="s">
        <v>14</v>
      </c>
      <c r="CF687" s="50"/>
      <c r="CG687" s="48"/>
      <c r="CH687" s="48"/>
      <c r="CI687" s="48"/>
      <c r="CJ687" s="49"/>
      <c r="CK687" s="23">
        <v>4</v>
      </c>
      <c r="CL687" s="58"/>
      <c r="CM687" s="24">
        <v>2.1562999999999999</v>
      </c>
      <c r="CN687" s="25">
        <v>2.1562999999999999</v>
      </c>
      <c r="CO687" s="26">
        <v>54.77</v>
      </c>
      <c r="CP687" s="27">
        <v>0.3125</v>
      </c>
      <c r="CQ687" s="21" t="s">
        <v>45</v>
      </c>
    </row>
    <row r="688" spans="79:95" ht="15" customHeight="1" x14ac:dyDescent="0.2">
      <c r="CA688" s="28" t="s">
        <v>1175</v>
      </c>
      <c r="CB688" s="40" t="s">
        <v>1128</v>
      </c>
      <c r="CC688" s="40" t="s">
        <v>4619</v>
      </c>
      <c r="CD688" s="40" t="s">
        <v>598</v>
      </c>
      <c r="CE688" s="22" t="s">
        <v>14</v>
      </c>
      <c r="CF688" s="50"/>
      <c r="CG688" s="48"/>
      <c r="CH688" s="48"/>
      <c r="CI688" s="48"/>
      <c r="CJ688" s="49"/>
      <c r="CK688" s="23">
        <v>4</v>
      </c>
      <c r="CL688" s="58"/>
      <c r="CM688" s="24" t="s">
        <v>19</v>
      </c>
      <c r="CN688" s="25">
        <v>2.1654</v>
      </c>
      <c r="CO688" s="26">
        <v>55</v>
      </c>
      <c r="CP688" s="27">
        <v>0.3125</v>
      </c>
      <c r="CQ688" s="21" t="s">
        <v>45</v>
      </c>
    </row>
    <row r="689" spans="79:95" ht="15" customHeight="1" x14ac:dyDescent="0.2">
      <c r="CA689" s="28" t="s">
        <v>1176</v>
      </c>
      <c r="CB689" s="40" t="s">
        <v>1128</v>
      </c>
      <c r="CC689" s="40" t="s">
        <v>4619</v>
      </c>
      <c r="CD689" s="40" t="s">
        <v>598</v>
      </c>
      <c r="CE689" s="22" t="s">
        <v>14</v>
      </c>
      <c r="CF689" s="50"/>
      <c r="CG689" s="48"/>
      <c r="CH689" s="48"/>
      <c r="CI689" s="48"/>
      <c r="CJ689" s="49"/>
      <c r="CK689" s="23">
        <v>4</v>
      </c>
      <c r="CL689" s="58"/>
      <c r="CM689" s="24">
        <v>2.1875</v>
      </c>
      <c r="CN689" s="25">
        <v>2.1875</v>
      </c>
      <c r="CO689" s="26">
        <v>55.56</v>
      </c>
      <c r="CP689" s="27">
        <v>0.3125</v>
      </c>
      <c r="CQ689" s="21" t="s">
        <v>45</v>
      </c>
    </row>
    <row r="690" spans="79:95" ht="15" customHeight="1" x14ac:dyDescent="0.2">
      <c r="CA690" s="28" t="s">
        <v>1177</v>
      </c>
      <c r="CB690" s="40" t="s">
        <v>1128</v>
      </c>
      <c r="CC690" s="40" t="s">
        <v>4619</v>
      </c>
      <c r="CD690" s="40" t="s">
        <v>598</v>
      </c>
      <c r="CE690" s="22" t="s">
        <v>14</v>
      </c>
      <c r="CF690" s="50"/>
      <c r="CG690" s="48"/>
      <c r="CH690" s="48"/>
      <c r="CI690" s="48"/>
      <c r="CJ690" s="49"/>
      <c r="CK690" s="23">
        <v>4</v>
      </c>
      <c r="CL690" s="58"/>
      <c r="CM690" s="24" t="s">
        <v>19</v>
      </c>
      <c r="CN690" s="25">
        <v>2.2046999999999999</v>
      </c>
      <c r="CO690" s="26">
        <v>56</v>
      </c>
      <c r="CP690" s="27">
        <v>0.3125</v>
      </c>
      <c r="CQ690" s="21" t="s">
        <v>45</v>
      </c>
    </row>
    <row r="691" spans="79:95" ht="15" customHeight="1" x14ac:dyDescent="0.2">
      <c r="CA691" s="28" t="s">
        <v>1178</v>
      </c>
      <c r="CB691" s="40" t="s">
        <v>1128</v>
      </c>
      <c r="CC691" s="40" t="s">
        <v>4619</v>
      </c>
      <c r="CD691" s="40" t="s">
        <v>598</v>
      </c>
      <c r="CE691" s="22" t="s">
        <v>14</v>
      </c>
      <c r="CF691" s="50"/>
      <c r="CG691" s="48"/>
      <c r="CH691" s="48"/>
      <c r="CI691" s="48"/>
      <c r="CJ691" s="49"/>
      <c r="CK691" s="23">
        <v>4</v>
      </c>
      <c r="CL691" s="58"/>
      <c r="CM691" s="24">
        <v>2.2187999999999999</v>
      </c>
      <c r="CN691" s="25">
        <v>2.2187999999999999</v>
      </c>
      <c r="CO691" s="26">
        <v>56.36</v>
      </c>
      <c r="CP691" s="27">
        <v>0.3125</v>
      </c>
      <c r="CQ691" s="21" t="s">
        <v>45</v>
      </c>
    </row>
    <row r="692" spans="79:95" ht="15" customHeight="1" x14ac:dyDescent="0.2">
      <c r="CA692" s="28" t="s">
        <v>1179</v>
      </c>
      <c r="CB692" s="40" t="s">
        <v>1128</v>
      </c>
      <c r="CC692" s="40" t="s">
        <v>4619</v>
      </c>
      <c r="CD692" s="40" t="s">
        <v>598</v>
      </c>
      <c r="CE692" s="22" t="s">
        <v>14</v>
      </c>
      <c r="CF692" s="50"/>
      <c r="CG692" s="48"/>
      <c r="CH692" s="48"/>
      <c r="CI692" s="48"/>
      <c r="CJ692" s="49"/>
      <c r="CK692" s="23">
        <v>4</v>
      </c>
      <c r="CL692" s="58"/>
      <c r="CM692" s="24" t="s">
        <v>19</v>
      </c>
      <c r="CN692" s="25">
        <v>2.2441</v>
      </c>
      <c r="CO692" s="26">
        <v>57</v>
      </c>
      <c r="CP692" s="27">
        <v>0.3125</v>
      </c>
      <c r="CQ692" s="21" t="s">
        <v>45</v>
      </c>
    </row>
    <row r="693" spans="79:95" ht="15" customHeight="1" x14ac:dyDescent="0.2">
      <c r="CA693" s="28" t="s">
        <v>1180</v>
      </c>
      <c r="CB693" s="40" t="s">
        <v>1128</v>
      </c>
      <c r="CC693" s="40" t="s">
        <v>4619</v>
      </c>
      <c r="CD693" s="40" t="s">
        <v>598</v>
      </c>
      <c r="CE693" s="22" t="s">
        <v>14</v>
      </c>
      <c r="CF693" s="50"/>
      <c r="CG693" s="48"/>
      <c r="CH693" s="48"/>
      <c r="CI693" s="48"/>
      <c r="CJ693" s="49"/>
      <c r="CK693" s="23">
        <v>4</v>
      </c>
      <c r="CL693" s="58"/>
      <c r="CM693" s="24">
        <v>2.25</v>
      </c>
      <c r="CN693" s="25">
        <v>2.25</v>
      </c>
      <c r="CO693" s="26">
        <v>57.15</v>
      </c>
      <c r="CP693" s="27">
        <v>0.3125</v>
      </c>
      <c r="CQ693" s="21" t="s">
        <v>45</v>
      </c>
    </row>
    <row r="694" spans="79:95" ht="15" customHeight="1" x14ac:dyDescent="0.2">
      <c r="CA694" s="28" t="s">
        <v>1181</v>
      </c>
      <c r="CB694" s="40" t="s">
        <v>1128</v>
      </c>
      <c r="CC694" s="40" t="s">
        <v>4619</v>
      </c>
      <c r="CD694" s="40" t="s">
        <v>598</v>
      </c>
      <c r="CE694" s="22" t="s">
        <v>14</v>
      </c>
      <c r="CF694" s="50"/>
      <c r="CG694" s="48"/>
      <c r="CH694" s="48"/>
      <c r="CI694" s="48"/>
      <c r="CJ694" s="49"/>
      <c r="CK694" s="23">
        <v>4</v>
      </c>
      <c r="CL694" s="58"/>
      <c r="CM694" s="24">
        <v>2.2812999999999999</v>
      </c>
      <c r="CN694" s="25">
        <v>2.2812999999999999</v>
      </c>
      <c r="CO694" s="26">
        <v>57.94</v>
      </c>
      <c r="CP694" s="27">
        <v>0.3125</v>
      </c>
      <c r="CQ694" s="21" t="s">
        <v>45</v>
      </c>
    </row>
    <row r="695" spans="79:95" ht="15" customHeight="1" x14ac:dyDescent="0.2">
      <c r="CA695" s="28" t="s">
        <v>1182</v>
      </c>
      <c r="CB695" s="40" t="s">
        <v>1128</v>
      </c>
      <c r="CC695" s="40" t="s">
        <v>4619</v>
      </c>
      <c r="CD695" s="40" t="s">
        <v>598</v>
      </c>
      <c r="CE695" s="22" t="s">
        <v>14</v>
      </c>
      <c r="CF695" s="50"/>
      <c r="CG695" s="48"/>
      <c r="CH695" s="48"/>
      <c r="CI695" s="48"/>
      <c r="CJ695" s="49"/>
      <c r="CK695" s="23">
        <v>4</v>
      </c>
      <c r="CL695" s="58"/>
      <c r="CM695" s="24" t="s">
        <v>19</v>
      </c>
      <c r="CN695" s="25">
        <v>2.2835000000000001</v>
      </c>
      <c r="CO695" s="26">
        <v>58</v>
      </c>
      <c r="CP695" s="27">
        <v>0.3125</v>
      </c>
      <c r="CQ695" s="21" t="s">
        <v>45</v>
      </c>
    </row>
    <row r="696" spans="79:95" ht="15" customHeight="1" x14ac:dyDescent="0.2">
      <c r="CA696" s="28" t="s">
        <v>1183</v>
      </c>
      <c r="CB696" s="40" t="s">
        <v>1128</v>
      </c>
      <c r="CC696" s="40" t="s">
        <v>4619</v>
      </c>
      <c r="CD696" s="40" t="s">
        <v>598</v>
      </c>
      <c r="CE696" s="22" t="s">
        <v>14</v>
      </c>
      <c r="CF696" s="50"/>
      <c r="CG696" s="48"/>
      <c r="CH696" s="48"/>
      <c r="CI696" s="48"/>
      <c r="CJ696" s="49"/>
      <c r="CK696" s="23">
        <v>4</v>
      </c>
      <c r="CL696" s="58"/>
      <c r="CM696" s="24">
        <v>2.3125</v>
      </c>
      <c r="CN696" s="25">
        <v>2.3125</v>
      </c>
      <c r="CO696" s="26">
        <v>58.74</v>
      </c>
      <c r="CP696" s="27">
        <v>0.3125</v>
      </c>
      <c r="CQ696" s="21" t="s">
        <v>45</v>
      </c>
    </row>
    <row r="697" spans="79:95" ht="15" customHeight="1" x14ac:dyDescent="0.2">
      <c r="CA697" s="28" t="s">
        <v>1184</v>
      </c>
      <c r="CB697" s="40" t="s">
        <v>1128</v>
      </c>
      <c r="CC697" s="40" t="s">
        <v>4619</v>
      </c>
      <c r="CD697" s="40" t="s">
        <v>598</v>
      </c>
      <c r="CE697" s="22" t="s">
        <v>14</v>
      </c>
      <c r="CF697" s="50"/>
      <c r="CG697" s="48"/>
      <c r="CH697" s="48"/>
      <c r="CI697" s="48"/>
      <c r="CJ697" s="49"/>
      <c r="CK697" s="23">
        <v>4</v>
      </c>
      <c r="CL697" s="58"/>
      <c r="CM697" s="24" t="s">
        <v>19</v>
      </c>
      <c r="CN697" s="25">
        <v>2.3228</v>
      </c>
      <c r="CO697" s="26">
        <v>59</v>
      </c>
      <c r="CP697" s="27">
        <v>0.3125</v>
      </c>
      <c r="CQ697" s="21" t="s">
        <v>45</v>
      </c>
    </row>
    <row r="698" spans="79:95" ht="15" customHeight="1" x14ac:dyDescent="0.2">
      <c r="CA698" s="28" t="s">
        <v>1185</v>
      </c>
      <c r="CB698" s="40" t="s">
        <v>1128</v>
      </c>
      <c r="CC698" s="40" t="s">
        <v>4619</v>
      </c>
      <c r="CD698" s="40" t="s">
        <v>598</v>
      </c>
      <c r="CE698" s="22" t="s">
        <v>14</v>
      </c>
      <c r="CF698" s="50"/>
      <c r="CG698" s="48"/>
      <c r="CH698" s="48"/>
      <c r="CI698" s="48"/>
      <c r="CJ698" s="49"/>
      <c r="CK698" s="23">
        <v>4</v>
      </c>
      <c r="CL698" s="58"/>
      <c r="CM698" s="24">
        <v>2.3437999999999999</v>
      </c>
      <c r="CN698" s="25">
        <v>2.3437999999999999</v>
      </c>
      <c r="CO698" s="26">
        <v>59.53</v>
      </c>
      <c r="CP698" s="27">
        <v>0.3125</v>
      </c>
      <c r="CQ698" s="21" t="s">
        <v>45</v>
      </c>
    </row>
    <row r="699" spans="79:95" ht="15" customHeight="1" x14ac:dyDescent="0.2">
      <c r="CA699" s="28" t="s">
        <v>1186</v>
      </c>
      <c r="CB699" s="40" t="s">
        <v>1128</v>
      </c>
      <c r="CC699" s="40" t="s">
        <v>4619</v>
      </c>
      <c r="CD699" s="40" t="s">
        <v>598</v>
      </c>
      <c r="CE699" s="22" t="s">
        <v>14</v>
      </c>
      <c r="CF699" s="50"/>
      <c r="CG699" s="48"/>
      <c r="CH699" s="48"/>
      <c r="CI699" s="48"/>
      <c r="CJ699" s="49"/>
      <c r="CK699" s="23">
        <v>4</v>
      </c>
      <c r="CL699" s="58"/>
      <c r="CM699" s="24" t="s">
        <v>19</v>
      </c>
      <c r="CN699" s="25">
        <v>2.3622000000000001</v>
      </c>
      <c r="CO699" s="26">
        <v>60</v>
      </c>
      <c r="CP699" s="27">
        <v>0.3125</v>
      </c>
      <c r="CQ699" s="21" t="s">
        <v>45</v>
      </c>
    </row>
    <row r="700" spans="79:95" ht="15" customHeight="1" x14ac:dyDescent="0.2">
      <c r="CA700" s="28" t="s">
        <v>1187</v>
      </c>
      <c r="CB700" s="40" t="s">
        <v>1128</v>
      </c>
      <c r="CC700" s="40" t="s">
        <v>4619</v>
      </c>
      <c r="CD700" s="40" t="s">
        <v>598</v>
      </c>
      <c r="CE700" s="22" t="s">
        <v>14</v>
      </c>
      <c r="CF700" s="50"/>
      <c r="CG700" s="48"/>
      <c r="CH700" s="48"/>
      <c r="CI700" s="48"/>
      <c r="CJ700" s="49"/>
      <c r="CK700" s="23">
        <v>4</v>
      </c>
      <c r="CL700" s="58"/>
      <c r="CM700" s="24">
        <v>2.375</v>
      </c>
      <c r="CN700" s="25">
        <v>2.375</v>
      </c>
      <c r="CO700" s="26">
        <v>60.33</v>
      </c>
      <c r="CP700" s="27">
        <v>0.3125</v>
      </c>
      <c r="CQ700" s="21" t="s">
        <v>45</v>
      </c>
    </row>
    <row r="701" spans="79:95" ht="15" customHeight="1" x14ac:dyDescent="0.2">
      <c r="CA701" s="28" t="s">
        <v>1188</v>
      </c>
      <c r="CB701" s="40" t="s">
        <v>1128</v>
      </c>
      <c r="CC701" s="40" t="s">
        <v>4619</v>
      </c>
      <c r="CD701" s="40" t="s">
        <v>598</v>
      </c>
      <c r="CE701" s="22" t="s">
        <v>14</v>
      </c>
      <c r="CF701" s="50"/>
      <c r="CG701" s="48"/>
      <c r="CH701" s="48"/>
      <c r="CI701" s="48"/>
      <c r="CJ701" s="49"/>
      <c r="CK701" s="23">
        <v>4</v>
      </c>
      <c r="CL701" s="58"/>
      <c r="CM701" s="24" t="s">
        <v>19</v>
      </c>
      <c r="CN701" s="25">
        <v>2.4016000000000002</v>
      </c>
      <c r="CO701" s="26">
        <v>61</v>
      </c>
      <c r="CP701" s="27">
        <v>0.3125</v>
      </c>
      <c r="CQ701" s="21" t="s">
        <v>45</v>
      </c>
    </row>
    <row r="702" spans="79:95" ht="15" customHeight="1" x14ac:dyDescent="0.2">
      <c r="CA702" s="28" t="s">
        <v>1189</v>
      </c>
      <c r="CB702" s="40" t="s">
        <v>1128</v>
      </c>
      <c r="CC702" s="40" t="s">
        <v>4619</v>
      </c>
      <c r="CD702" s="40" t="s">
        <v>598</v>
      </c>
      <c r="CE702" s="22" t="s">
        <v>14</v>
      </c>
      <c r="CF702" s="50"/>
      <c r="CG702" s="48"/>
      <c r="CH702" s="48"/>
      <c r="CI702" s="48"/>
      <c r="CJ702" s="49"/>
      <c r="CK702" s="23">
        <v>4</v>
      </c>
      <c r="CL702" s="58"/>
      <c r="CM702" s="24">
        <v>2.4062999999999999</v>
      </c>
      <c r="CN702" s="25">
        <v>2.4062999999999999</v>
      </c>
      <c r="CO702" s="26">
        <v>61.12</v>
      </c>
      <c r="CP702" s="27">
        <v>0.3125</v>
      </c>
      <c r="CQ702" s="21" t="s">
        <v>45</v>
      </c>
    </row>
    <row r="703" spans="79:95" ht="15" customHeight="1" x14ac:dyDescent="0.2">
      <c r="CA703" s="28" t="s">
        <v>1190</v>
      </c>
      <c r="CB703" s="40" t="s">
        <v>1128</v>
      </c>
      <c r="CC703" s="40" t="s">
        <v>4619</v>
      </c>
      <c r="CD703" s="40" t="s">
        <v>598</v>
      </c>
      <c r="CE703" s="22" t="s">
        <v>14</v>
      </c>
      <c r="CF703" s="50"/>
      <c r="CG703" s="48"/>
      <c r="CH703" s="48"/>
      <c r="CI703" s="48"/>
      <c r="CJ703" s="49"/>
      <c r="CK703" s="23">
        <v>4</v>
      </c>
      <c r="CL703" s="58"/>
      <c r="CM703" s="24">
        <v>2.4375</v>
      </c>
      <c r="CN703" s="25">
        <v>2.4375</v>
      </c>
      <c r="CO703" s="26">
        <v>61.91</v>
      </c>
      <c r="CP703" s="27">
        <v>0.3125</v>
      </c>
      <c r="CQ703" s="21" t="s">
        <v>45</v>
      </c>
    </row>
    <row r="704" spans="79:95" ht="15" customHeight="1" x14ac:dyDescent="0.2">
      <c r="CA704" s="28" t="s">
        <v>1191</v>
      </c>
      <c r="CB704" s="40" t="s">
        <v>1128</v>
      </c>
      <c r="CC704" s="40" t="s">
        <v>4619</v>
      </c>
      <c r="CD704" s="40" t="s">
        <v>598</v>
      </c>
      <c r="CE704" s="22" t="s">
        <v>14</v>
      </c>
      <c r="CF704" s="50"/>
      <c r="CG704" s="48"/>
      <c r="CH704" s="48"/>
      <c r="CI704" s="48"/>
      <c r="CJ704" s="49"/>
      <c r="CK704" s="23">
        <v>4</v>
      </c>
      <c r="CL704" s="58"/>
      <c r="CM704" s="24" t="s">
        <v>19</v>
      </c>
      <c r="CN704" s="25">
        <v>2.4409000000000001</v>
      </c>
      <c r="CO704" s="26">
        <v>62</v>
      </c>
      <c r="CP704" s="27">
        <v>0.3125</v>
      </c>
      <c r="CQ704" s="21" t="s">
        <v>45</v>
      </c>
    </row>
    <row r="705" spans="79:95" ht="15" customHeight="1" x14ac:dyDescent="0.2">
      <c r="CA705" s="28" t="s">
        <v>1192</v>
      </c>
      <c r="CB705" s="40" t="s">
        <v>1128</v>
      </c>
      <c r="CC705" s="40" t="s">
        <v>4619</v>
      </c>
      <c r="CD705" s="40" t="s">
        <v>598</v>
      </c>
      <c r="CE705" s="22" t="s">
        <v>14</v>
      </c>
      <c r="CF705" s="50"/>
      <c r="CG705" s="48"/>
      <c r="CH705" s="48"/>
      <c r="CI705" s="48"/>
      <c r="CJ705" s="49"/>
      <c r="CK705" s="23">
        <v>4</v>
      </c>
      <c r="CL705" s="58"/>
      <c r="CM705" s="24">
        <v>2.4687999999999999</v>
      </c>
      <c r="CN705" s="25">
        <v>2.4687999999999999</v>
      </c>
      <c r="CO705" s="26">
        <v>62.71</v>
      </c>
      <c r="CP705" s="27">
        <v>0.3125</v>
      </c>
      <c r="CQ705" s="21" t="s">
        <v>45</v>
      </c>
    </row>
    <row r="706" spans="79:95" ht="15" customHeight="1" x14ac:dyDescent="0.2">
      <c r="CA706" s="28" t="s">
        <v>1193</v>
      </c>
      <c r="CB706" s="40" t="s">
        <v>1128</v>
      </c>
      <c r="CC706" s="40" t="s">
        <v>4619</v>
      </c>
      <c r="CD706" s="40" t="s">
        <v>598</v>
      </c>
      <c r="CE706" s="22" t="s">
        <v>14</v>
      </c>
      <c r="CF706" s="50"/>
      <c r="CG706" s="48"/>
      <c r="CH706" s="48"/>
      <c r="CI706" s="48"/>
      <c r="CJ706" s="49"/>
      <c r="CK706" s="23">
        <v>4</v>
      </c>
      <c r="CL706" s="58"/>
      <c r="CM706" s="24" t="s">
        <v>19</v>
      </c>
      <c r="CN706" s="25">
        <v>2.4803000000000002</v>
      </c>
      <c r="CO706" s="26">
        <v>63</v>
      </c>
      <c r="CP706" s="27">
        <v>0.3125</v>
      </c>
      <c r="CQ706" s="21" t="s">
        <v>45</v>
      </c>
    </row>
    <row r="707" spans="79:95" ht="15" customHeight="1" x14ac:dyDescent="0.2">
      <c r="CA707" s="28" t="s">
        <v>1194</v>
      </c>
      <c r="CB707" s="40" t="s">
        <v>1128</v>
      </c>
      <c r="CC707" s="40" t="s">
        <v>4619</v>
      </c>
      <c r="CD707" s="40" t="s">
        <v>598</v>
      </c>
      <c r="CE707" s="22" t="s">
        <v>14</v>
      </c>
      <c r="CF707" s="50"/>
      <c r="CG707" s="48"/>
      <c r="CH707" s="48"/>
      <c r="CI707" s="48"/>
      <c r="CJ707" s="49"/>
      <c r="CK707" s="23">
        <v>4</v>
      </c>
      <c r="CL707" s="58"/>
      <c r="CM707" s="24">
        <v>2.5</v>
      </c>
      <c r="CN707" s="25">
        <v>2.5</v>
      </c>
      <c r="CO707" s="26">
        <v>63.5</v>
      </c>
      <c r="CP707" s="27">
        <v>0.3125</v>
      </c>
      <c r="CQ707" s="21" t="s">
        <v>45</v>
      </c>
    </row>
    <row r="708" spans="79:95" ht="15" customHeight="1" x14ac:dyDescent="0.2">
      <c r="CA708" s="28" t="s">
        <v>1195</v>
      </c>
      <c r="CB708" s="40" t="s">
        <v>1128</v>
      </c>
      <c r="CC708" s="40" t="s">
        <v>4619</v>
      </c>
      <c r="CD708" s="40" t="s">
        <v>598</v>
      </c>
      <c r="CE708" s="22" t="s">
        <v>14</v>
      </c>
      <c r="CF708" s="50"/>
      <c r="CG708" s="48"/>
      <c r="CH708" s="48"/>
      <c r="CI708" s="48"/>
      <c r="CJ708" s="49"/>
      <c r="CK708" s="23">
        <v>4</v>
      </c>
      <c r="CL708" s="58"/>
      <c r="CM708" s="24" t="s">
        <v>19</v>
      </c>
      <c r="CN708" s="25">
        <v>2.5196999999999998</v>
      </c>
      <c r="CO708" s="26">
        <v>64</v>
      </c>
      <c r="CP708" s="27">
        <v>0.3125</v>
      </c>
      <c r="CQ708" s="21" t="s">
        <v>45</v>
      </c>
    </row>
    <row r="709" spans="79:95" ht="15" customHeight="1" x14ac:dyDescent="0.2">
      <c r="CA709" s="28" t="s">
        <v>1196</v>
      </c>
      <c r="CB709" s="40" t="s">
        <v>1128</v>
      </c>
      <c r="CC709" s="40" t="s">
        <v>4619</v>
      </c>
      <c r="CD709" s="40" t="s">
        <v>598</v>
      </c>
      <c r="CE709" s="22" t="s">
        <v>14</v>
      </c>
      <c r="CF709" s="50"/>
      <c r="CG709" s="48"/>
      <c r="CH709" s="48"/>
      <c r="CI709" s="48"/>
      <c r="CJ709" s="49"/>
      <c r="CK709" s="23">
        <v>4</v>
      </c>
      <c r="CL709" s="58"/>
      <c r="CM709" s="24">
        <v>2.5312999999999999</v>
      </c>
      <c r="CN709" s="25">
        <v>2.5312999999999999</v>
      </c>
      <c r="CO709" s="26">
        <v>64.290000000000006</v>
      </c>
      <c r="CP709" s="27">
        <v>0.3125</v>
      </c>
      <c r="CQ709" s="21" t="s">
        <v>45</v>
      </c>
    </row>
    <row r="710" spans="79:95" ht="15" customHeight="1" x14ac:dyDescent="0.2">
      <c r="CA710" s="28" t="s">
        <v>1197</v>
      </c>
      <c r="CB710" s="40" t="s">
        <v>1128</v>
      </c>
      <c r="CC710" s="40" t="s">
        <v>4619</v>
      </c>
      <c r="CD710" s="40" t="s">
        <v>598</v>
      </c>
      <c r="CE710" s="22" t="s">
        <v>14</v>
      </c>
      <c r="CF710" s="50"/>
      <c r="CG710" s="48"/>
      <c r="CH710" s="48"/>
      <c r="CI710" s="48"/>
      <c r="CJ710" s="49"/>
      <c r="CK710" s="23">
        <v>4</v>
      </c>
      <c r="CL710" s="58"/>
      <c r="CM710" s="24" t="s">
        <v>19</v>
      </c>
      <c r="CN710" s="25">
        <v>2.5590999999999999</v>
      </c>
      <c r="CO710" s="26">
        <v>65</v>
      </c>
      <c r="CP710" s="27">
        <v>0.3125</v>
      </c>
      <c r="CQ710" s="21" t="s">
        <v>45</v>
      </c>
    </row>
    <row r="711" spans="79:95" ht="15" customHeight="1" x14ac:dyDescent="0.2">
      <c r="CA711" s="28" t="s">
        <v>1198</v>
      </c>
      <c r="CB711" s="40" t="s">
        <v>1128</v>
      </c>
      <c r="CC711" s="40" t="s">
        <v>4619</v>
      </c>
      <c r="CD711" s="40" t="s">
        <v>598</v>
      </c>
      <c r="CE711" s="22" t="s">
        <v>14</v>
      </c>
      <c r="CF711" s="50"/>
      <c r="CG711" s="48"/>
      <c r="CH711" s="48"/>
      <c r="CI711" s="48"/>
      <c r="CJ711" s="49"/>
      <c r="CK711" s="23">
        <v>4</v>
      </c>
      <c r="CL711" s="58"/>
      <c r="CM711" s="24">
        <v>2.5625</v>
      </c>
      <c r="CN711" s="25">
        <v>2.5625</v>
      </c>
      <c r="CO711" s="26">
        <v>65.09</v>
      </c>
      <c r="CP711" s="27">
        <v>0.3125</v>
      </c>
      <c r="CQ711" s="21" t="s">
        <v>45</v>
      </c>
    </row>
    <row r="712" spans="79:95" ht="15" customHeight="1" x14ac:dyDescent="0.2">
      <c r="CA712" s="28" t="s">
        <v>1199</v>
      </c>
      <c r="CB712" s="40" t="s">
        <v>1128</v>
      </c>
      <c r="CC712" s="40" t="s">
        <v>4619</v>
      </c>
      <c r="CD712" s="40" t="s">
        <v>598</v>
      </c>
      <c r="CE712" s="22" t="s">
        <v>14</v>
      </c>
      <c r="CF712" s="50"/>
      <c r="CG712" s="48"/>
      <c r="CH712" s="48"/>
      <c r="CI712" s="48"/>
      <c r="CJ712" s="49"/>
      <c r="CK712" s="23">
        <v>5</v>
      </c>
      <c r="CL712" s="58"/>
      <c r="CM712" s="24">
        <v>2.5</v>
      </c>
      <c r="CN712" s="25">
        <v>2.5</v>
      </c>
      <c r="CO712" s="26">
        <v>63.5</v>
      </c>
      <c r="CP712" s="27">
        <v>0.4375</v>
      </c>
      <c r="CQ712" s="21" t="s">
        <v>45</v>
      </c>
    </row>
    <row r="713" spans="79:95" ht="15" customHeight="1" x14ac:dyDescent="0.2">
      <c r="CA713" s="28" t="s">
        <v>1200</v>
      </c>
      <c r="CB713" s="40" t="s">
        <v>1128</v>
      </c>
      <c r="CC713" s="40" t="s">
        <v>4619</v>
      </c>
      <c r="CD713" s="40" t="s">
        <v>598</v>
      </c>
      <c r="CE713" s="22" t="s">
        <v>14</v>
      </c>
      <c r="CF713" s="50"/>
      <c r="CG713" s="48"/>
      <c r="CH713" s="48"/>
      <c r="CI713" s="48"/>
      <c r="CJ713" s="49"/>
      <c r="CK713" s="23">
        <v>5</v>
      </c>
      <c r="CL713" s="58"/>
      <c r="CM713" s="24" t="s">
        <v>19</v>
      </c>
      <c r="CN713" s="25">
        <v>2.5196999999999998</v>
      </c>
      <c r="CO713" s="26">
        <v>64</v>
      </c>
      <c r="CP713" s="27">
        <v>0.4375</v>
      </c>
      <c r="CQ713" s="21" t="s">
        <v>45</v>
      </c>
    </row>
    <row r="714" spans="79:95" ht="15" customHeight="1" x14ac:dyDescent="0.2">
      <c r="CA714" s="28" t="s">
        <v>1201</v>
      </c>
      <c r="CB714" s="40" t="s">
        <v>1128</v>
      </c>
      <c r="CC714" s="40" t="s">
        <v>4619</v>
      </c>
      <c r="CD714" s="40" t="s">
        <v>598</v>
      </c>
      <c r="CE714" s="22" t="s">
        <v>14</v>
      </c>
      <c r="CF714" s="50"/>
      <c r="CG714" s="48"/>
      <c r="CH714" s="48"/>
      <c r="CI714" s="48"/>
      <c r="CJ714" s="49"/>
      <c r="CK714" s="23">
        <v>5</v>
      </c>
      <c r="CL714" s="58"/>
      <c r="CM714" s="24">
        <v>2.5312999999999999</v>
      </c>
      <c r="CN714" s="25">
        <v>2.5312999999999999</v>
      </c>
      <c r="CO714" s="26">
        <v>64.290000000000006</v>
      </c>
      <c r="CP714" s="27">
        <v>0.4375</v>
      </c>
      <c r="CQ714" s="21" t="s">
        <v>45</v>
      </c>
    </row>
    <row r="715" spans="79:95" ht="15" customHeight="1" x14ac:dyDescent="0.2">
      <c r="CA715" s="28" t="s">
        <v>1202</v>
      </c>
      <c r="CB715" s="40" t="s">
        <v>1128</v>
      </c>
      <c r="CC715" s="40" t="s">
        <v>4619</v>
      </c>
      <c r="CD715" s="40" t="s">
        <v>598</v>
      </c>
      <c r="CE715" s="22" t="s">
        <v>14</v>
      </c>
      <c r="CF715" s="50"/>
      <c r="CG715" s="48"/>
      <c r="CH715" s="48"/>
      <c r="CI715" s="48"/>
      <c r="CJ715" s="49"/>
      <c r="CK715" s="23">
        <v>5</v>
      </c>
      <c r="CL715" s="58"/>
      <c r="CM715" s="24">
        <v>2.5625</v>
      </c>
      <c r="CN715" s="25">
        <v>2.5625</v>
      </c>
      <c r="CO715" s="26">
        <v>65.09</v>
      </c>
      <c r="CP715" s="27">
        <v>0.4375</v>
      </c>
      <c r="CQ715" s="21" t="s">
        <v>45</v>
      </c>
    </row>
    <row r="716" spans="79:95" ht="15" customHeight="1" x14ac:dyDescent="0.2">
      <c r="CA716" s="28" t="s">
        <v>1203</v>
      </c>
      <c r="CB716" s="40" t="s">
        <v>1128</v>
      </c>
      <c r="CC716" s="40" t="s">
        <v>4619</v>
      </c>
      <c r="CD716" s="40" t="s">
        <v>598</v>
      </c>
      <c r="CE716" s="22" t="s">
        <v>14</v>
      </c>
      <c r="CF716" s="50"/>
      <c r="CG716" s="48"/>
      <c r="CH716" s="48"/>
      <c r="CI716" s="48"/>
      <c r="CJ716" s="49"/>
      <c r="CK716" s="23">
        <v>5</v>
      </c>
      <c r="CL716" s="58"/>
      <c r="CM716" s="24">
        <v>2.5937999999999999</v>
      </c>
      <c r="CN716" s="25">
        <v>2.5937999999999999</v>
      </c>
      <c r="CO716" s="26">
        <v>65.88</v>
      </c>
      <c r="CP716" s="27">
        <v>0.4375</v>
      </c>
      <c r="CQ716" s="21" t="s">
        <v>45</v>
      </c>
    </row>
    <row r="717" spans="79:95" ht="15" customHeight="1" x14ac:dyDescent="0.2">
      <c r="CA717" s="28" t="s">
        <v>1204</v>
      </c>
      <c r="CB717" s="40" t="s">
        <v>1128</v>
      </c>
      <c r="CC717" s="40" t="s">
        <v>4619</v>
      </c>
      <c r="CD717" s="40" t="s">
        <v>598</v>
      </c>
      <c r="CE717" s="22" t="s">
        <v>14</v>
      </c>
      <c r="CF717" s="50"/>
      <c r="CG717" s="48"/>
      <c r="CH717" s="48"/>
      <c r="CI717" s="48"/>
      <c r="CJ717" s="49"/>
      <c r="CK717" s="23">
        <v>5</v>
      </c>
      <c r="CL717" s="58"/>
      <c r="CM717" s="24" t="s">
        <v>19</v>
      </c>
      <c r="CN717" s="25">
        <v>2.5983999999999998</v>
      </c>
      <c r="CO717" s="26">
        <v>66</v>
      </c>
      <c r="CP717" s="27">
        <v>0.4375</v>
      </c>
      <c r="CQ717" s="21" t="s">
        <v>45</v>
      </c>
    </row>
    <row r="718" spans="79:95" ht="15" customHeight="1" x14ac:dyDescent="0.2">
      <c r="CA718" s="28" t="s">
        <v>1205</v>
      </c>
      <c r="CB718" s="40" t="s">
        <v>1128</v>
      </c>
      <c r="CC718" s="40" t="s">
        <v>4619</v>
      </c>
      <c r="CD718" s="40" t="s">
        <v>598</v>
      </c>
      <c r="CE718" s="22" t="s">
        <v>14</v>
      </c>
      <c r="CF718" s="50"/>
      <c r="CG718" s="48"/>
      <c r="CH718" s="48"/>
      <c r="CI718" s="48"/>
      <c r="CJ718" s="49"/>
      <c r="CK718" s="23">
        <v>5</v>
      </c>
      <c r="CL718" s="58"/>
      <c r="CM718" s="24">
        <v>2.625</v>
      </c>
      <c r="CN718" s="25">
        <v>2.625</v>
      </c>
      <c r="CO718" s="26">
        <v>66.680000000000007</v>
      </c>
      <c r="CP718" s="27">
        <v>0.4375</v>
      </c>
      <c r="CQ718" s="21" t="s">
        <v>45</v>
      </c>
    </row>
    <row r="719" spans="79:95" ht="15" customHeight="1" x14ac:dyDescent="0.2">
      <c r="CA719" s="28" t="s">
        <v>1206</v>
      </c>
      <c r="CB719" s="40" t="s">
        <v>1128</v>
      </c>
      <c r="CC719" s="40" t="s">
        <v>4619</v>
      </c>
      <c r="CD719" s="40" t="s">
        <v>598</v>
      </c>
      <c r="CE719" s="22" t="s">
        <v>14</v>
      </c>
      <c r="CF719" s="50"/>
      <c r="CG719" s="48"/>
      <c r="CH719" s="48"/>
      <c r="CI719" s="48"/>
      <c r="CJ719" s="49"/>
      <c r="CK719" s="23">
        <v>5</v>
      </c>
      <c r="CL719" s="58"/>
      <c r="CM719" s="24">
        <v>2.6562999999999999</v>
      </c>
      <c r="CN719" s="25">
        <v>2.6562999999999999</v>
      </c>
      <c r="CO719" s="26">
        <v>67.47</v>
      </c>
      <c r="CP719" s="27">
        <v>0.4375</v>
      </c>
      <c r="CQ719" s="21" t="s">
        <v>45</v>
      </c>
    </row>
    <row r="720" spans="79:95" ht="15" customHeight="1" x14ac:dyDescent="0.2">
      <c r="CA720" s="28" t="s">
        <v>1207</v>
      </c>
      <c r="CB720" s="40" t="s">
        <v>1128</v>
      </c>
      <c r="CC720" s="40" t="s">
        <v>4619</v>
      </c>
      <c r="CD720" s="40" t="s">
        <v>598</v>
      </c>
      <c r="CE720" s="22" t="s">
        <v>14</v>
      </c>
      <c r="CF720" s="50"/>
      <c r="CG720" s="48"/>
      <c r="CH720" s="48"/>
      <c r="CI720" s="48"/>
      <c r="CJ720" s="49"/>
      <c r="CK720" s="23">
        <v>5</v>
      </c>
      <c r="CL720" s="58"/>
      <c r="CM720" s="24" t="s">
        <v>19</v>
      </c>
      <c r="CN720" s="25">
        <v>2.6772</v>
      </c>
      <c r="CO720" s="26">
        <v>68</v>
      </c>
      <c r="CP720" s="27">
        <v>0.4375</v>
      </c>
      <c r="CQ720" s="21" t="s">
        <v>45</v>
      </c>
    </row>
    <row r="721" spans="79:95" ht="15" customHeight="1" x14ac:dyDescent="0.2">
      <c r="CA721" s="28" t="s">
        <v>1208</v>
      </c>
      <c r="CB721" s="40" t="s">
        <v>1128</v>
      </c>
      <c r="CC721" s="40" t="s">
        <v>4619</v>
      </c>
      <c r="CD721" s="40" t="s">
        <v>598</v>
      </c>
      <c r="CE721" s="22" t="s">
        <v>14</v>
      </c>
      <c r="CF721" s="50"/>
      <c r="CG721" s="48"/>
      <c r="CH721" s="48"/>
      <c r="CI721" s="48"/>
      <c r="CJ721" s="49"/>
      <c r="CK721" s="23">
        <v>5</v>
      </c>
      <c r="CL721" s="58"/>
      <c r="CM721" s="24">
        <v>2.6875</v>
      </c>
      <c r="CN721" s="25">
        <v>2.6875</v>
      </c>
      <c r="CO721" s="26">
        <v>68.260000000000005</v>
      </c>
      <c r="CP721" s="27">
        <v>0.4375</v>
      </c>
      <c r="CQ721" s="21" t="s">
        <v>45</v>
      </c>
    </row>
    <row r="722" spans="79:95" ht="15" customHeight="1" x14ac:dyDescent="0.2">
      <c r="CA722" s="28" t="s">
        <v>1209</v>
      </c>
      <c r="CB722" s="40" t="s">
        <v>1128</v>
      </c>
      <c r="CC722" s="40" t="s">
        <v>4619</v>
      </c>
      <c r="CD722" s="40" t="s">
        <v>598</v>
      </c>
      <c r="CE722" s="22" t="s">
        <v>14</v>
      </c>
      <c r="CF722" s="50"/>
      <c r="CG722" s="48"/>
      <c r="CH722" s="48"/>
      <c r="CI722" s="48"/>
      <c r="CJ722" s="49"/>
      <c r="CK722" s="23">
        <v>5</v>
      </c>
      <c r="CL722" s="58"/>
      <c r="CM722" s="24">
        <v>2.7187999999999999</v>
      </c>
      <c r="CN722" s="25">
        <v>2.7187999999999999</v>
      </c>
      <c r="CO722" s="26">
        <v>69.05</v>
      </c>
      <c r="CP722" s="27">
        <v>0.4375</v>
      </c>
      <c r="CQ722" s="21" t="s">
        <v>45</v>
      </c>
    </row>
    <row r="723" spans="79:95" ht="15" customHeight="1" x14ac:dyDescent="0.2">
      <c r="CA723" s="28" t="s">
        <v>1210</v>
      </c>
      <c r="CB723" s="40" t="s">
        <v>1128</v>
      </c>
      <c r="CC723" s="40" t="s">
        <v>4619</v>
      </c>
      <c r="CD723" s="40" t="s">
        <v>598</v>
      </c>
      <c r="CE723" s="22" t="s">
        <v>14</v>
      </c>
      <c r="CF723" s="50"/>
      <c r="CG723" s="48"/>
      <c r="CH723" s="48"/>
      <c r="CI723" s="48"/>
      <c r="CJ723" s="49"/>
      <c r="CK723" s="23">
        <v>5</v>
      </c>
      <c r="CL723" s="58"/>
      <c r="CM723" s="24">
        <v>2.75</v>
      </c>
      <c r="CN723" s="25">
        <v>2.75</v>
      </c>
      <c r="CO723" s="26">
        <v>69.849999999999994</v>
      </c>
      <c r="CP723" s="27">
        <v>0.4375</v>
      </c>
      <c r="CQ723" s="21" t="s">
        <v>45</v>
      </c>
    </row>
    <row r="724" spans="79:95" ht="15" customHeight="1" x14ac:dyDescent="0.2">
      <c r="CA724" s="28" t="s">
        <v>1211</v>
      </c>
      <c r="CB724" s="40" t="s">
        <v>1128</v>
      </c>
      <c r="CC724" s="40" t="s">
        <v>4619</v>
      </c>
      <c r="CD724" s="40" t="s">
        <v>598</v>
      </c>
      <c r="CE724" s="22" t="s">
        <v>14</v>
      </c>
      <c r="CF724" s="50"/>
      <c r="CG724" s="48"/>
      <c r="CH724" s="48"/>
      <c r="CI724" s="48"/>
      <c r="CJ724" s="49"/>
      <c r="CK724" s="23">
        <v>5</v>
      </c>
      <c r="CL724" s="58"/>
      <c r="CM724" s="24" t="s">
        <v>19</v>
      </c>
      <c r="CN724" s="25">
        <v>2.7559</v>
      </c>
      <c r="CO724" s="26">
        <v>70</v>
      </c>
      <c r="CP724" s="27">
        <v>0.4375</v>
      </c>
      <c r="CQ724" s="21" t="s">
        <v>45</v>
      </c>
    </row>
    <row r="725" spans="79:95" ht="15" customHeight="1" x14ac:dyDescent="0.2">
      <c r="CA725" s="28" t="s">
        <v>1212</v>
      </c>
      <c r="CB725" s="40" t="s">
        <v>1128</v>
      </c>
      <c r="CC725" s="40" t="s">
        <v>4619</v>
      </c>
      <c r="CD725" s="40" t="s">
        <v>598</v>
      </c>
      <c r="CE725" s="22" t="s">
        <v>14</v>
      </c>
      <c r="CF725" s="50"/>
      <c r="CG725" s="48"/>
      <c r="CH725" s="48"/>
      <c r="CI725" s="48"/>
      <c r="CJ725" s="49"/>
      <c r="CK725" s="23">
        <v>5</v>
      </c>
      <c r="CL725" s="58"/>
      <c r="CM725" s="24">
        <v>2.7812999999999999</v>
      </c>
      <c r="CN725" s="25">
        <v>2.7812999999999999</v>
      </c>
      <c r="CO725" s="26">
        <v>70.64</v>
      </c>
      <c r="CP725" s="27">
        <v>0.4375</v>
      </c>
      <c r="CQ725" s="21" t="s">
        <v>45</v>
      </c>
    </row>
    <row r="726" spans="79:95" ht="15" customHeight="1" x14ac:dyDescent="0.2">
      <c r="CA726" s="28" t="s">
        <v>1213</v>
      </c>
      <c r="CB726" s="40" t="s">
        <v>1128</v>
      </c>
      <c r="CC726" s="40" t="s">
        <v>4619</v>
      </c>
      <c r="CD726" s="40" t="s">
        <v>598</v>
      </c>
      <c r="CE726" s="22" t="s">
        <v>14</v>
      </c>
      <c r="CF726" s="50"/>
      <c r="CG726" s="48"/>
      <c r="CH726" s="48"/>
      <c r="CI726" s="48"/>
      <c r="CJ726" s="49"/>
      <c r="CK726" s="23">
        <v>5</v>
      </c>
      <c r="CL726" s="58"/>
      <c r="CM726" s="24">
        <v>2.8125</v>
      </c>
      <c r="CN726" s="25">
        <v>2.8125</v>
      </c>
      <c r="CO726" s="26">
        <v>71.44</v>
      </c>
      <c r="CP726" s="27">
        <v>0.4375</v>
      </c>
      <c r="CQ726" s="21" t="s">
        <v>45</v>
      </c>
    </row>
    <row r="727" spans="79:95" ht="15" customHeight="1" x14ac:dyDescent="0.2">
      <c r="CA727" s="28" t="s">
        <v>1214</v>
      </c>
      <c r="CB727" s="40" t="s">
        <v>1128</v>
      </c>
      <c r="CC727" s="40" t="s">
        <v>4619</v>
      </c>
      <c r="CD727" s="40" t="s">
        <v>598</v>
      </c>
      <c r="CE727" s="22" t="s">
        <v>14</v>
      </c>
      <c r="CF727" s="50"/>
      <c r="CG727" s="48"/>
      <c r="CH727" s="48"/>
      <c r="CI727" s="48"/>
      <c r="CJ727" s="49"/>
      <c r="CK727" s="23">
        <v>5</v>
      </c>
      <c r="CL727" s="58"/>
      <c r="CM727" s="24" t="s">
        <v>19</v>
      </c>
      <c r="CN727" s="25">
        <v>2.8346</v>
      </c>
      <c r="CO727" s="26">
        <v>72</v>
      </c>
      <c r="CP727" s="27">
        <v>0.4375</v>
      </c>
      <c r="CQ727" s="21" t="s">
        <v>45</v>
      </c>
    </row>
    <row r="728" spans="79:95" ht="15" customHeight="1" x14ac:dyDescent="0.2">
      <c r="CA728" s="28" t="s">
        <v>1215</v>
      </c>
      <c r="CB728" s="40" t="s">
        <v>1128</v>
      </c>
      <c r="CC728" s="40" t="s">
        <v>4619</v>
      </c>
      <c r="CD728" s="40" t="s">
        <v>598</v>
      </c>
      <c r="CE728" s="22" t="s">
        <v>14</v>
      </c>
      <c r="CF728" s="50"/>
      <c r="CG728" s="48"/>
      <c r="CH728" s="48"/>
      <c r="CI728" s="48"/>
      <c r="CJ728" s="49"/>
      <c r="CK728" s="23">
        <v>5</v>
      </c>
      <c r="CL728" s="58"/>
      <c r="CM728" s="24">
        <v>2.8437999999999999</v>
      </c>
      <c r="CN728" s="25">
        <v>2.8437999999999999</v>
      </c>
      <c r="CO728" s="26">
        <v>72.23</v>
      </c>
      <c r="CP728" s="27">
        <v>0.4375</v>
      </c>
      <c r="CQ728" s="21" t="s">
        <v>45</v>
      </c>
    </row>
    <row r="729" spans="79:95" ht="15" customHeight="1" x14ac:dyDescent="0.2">
      <c r="CA729" s="28" t="s">
        <v>1216</v>
      </c>
      <c r="CB729" s="40" t="s">
        <v>1128</v>
      </c>
      <c r="CC729" s="40" t="s">
        <v>4619</v>
      </c>
      <c r="CD729" s="40" t="s">
        <v>598</v>
      </c>
      <c r="CE729" s="22" t="s">
        <v>14</v>
      </c>
      <c r="CF729" s="50"/>
      <c r="CG729" s="48"/>
      <c r="CH729" s="48"/>
      <c r="CI729" s="48"/>
      <c r="CJ729" s="49"/>
      <c r="CK729" s="23">
        <v>5</v>
      </c>
      <c r="CL729" s="58"/>
      <c r="CM729" s="24">
        <v>2.875</v>
      </c>
      <c r="CN729" s="25">
        <v>2.875</v>
      </c>
      <c r="CO729" s="26">
        <v>73.03</v>
      </c>
      <c r="CP729" s="27">
        <v>0.4375</v>
      </c>
      <c r="CQ729" s="21" t="s">
        <v>45</v>
      </c>
    </row>
    <row r="730" spans="79:95" ht="15" customHeight="1" x14ac:dyDescent="0.2">
      <c r="CA730" s="28" t="s">
        <v>1217</v>
      </c>
      <c r="CB730" s="40" t="s">
        <v>1128</v>
      </c>
      <c r="CC730" s="40" t="s">
        <v>4619</v>
      </c>
      <c r="CD730" s="40" t="s">
        <v>598</v>
      </c>
      <c r="CE730" s="22" t="s">
        <v>14</v>
      </c>
      <c r="CF730" s="50"/>
      <c r="CG730" s="48"/>
      <c r="CH730" s="48"/>
      <c r="CI730" s="48"/>
      <c r="CJ730" s="49"/>
      <c r="CK730" s="23">
        <v>5</v>
      </c>
      <c r="CL730" s="58"/>
      <c r="CM730" s="24">
        <v>2.9062999999999999</v>
      </c>
      <c r="CN730" s="25">
        <v>2.9062999999999999</v>
      </c>
      <c r="CO730" s="26">
        <v>73.819999999999993</v>
      </c>
      <c r="CP730" s="27">
        <v>0.4375</v>
      </c>
      <c r="CQ730" s="21" t="s">
        <v>45</v>
      </c>
    </row>
    <row r="731" spans="79:95" ht="15" customHeight="1" x14ac:dyDescent="0.2">
      <c r="CA731" s="28" t="s">
        <v>1218</v>
      </c>
      <c r="CB731" s="40" t="s">
        <v>1128</v>
      </c>
      <c r="CC731" s="40" t="s">
        <v>4619</v>
      </c>
      <c r="CD731" s="40" t="s">
        <v>598</v>
      </c>
      <c r="CE731" s="22" t="s">
        <v>14</v>
      </c>
      <c r="CF731" s="50"/>
      <c r="CG731" s="48"/>
      <c r="CH731" s="48"/>
      <c r="CI731" s="48"/>
      <c r="CJ731" s="49"/>
      <c r="CK731" s="23">
        <v>5</v>
      </c>
      <c r="CL731" s="58"/>
      <c r="CM731" s="24" t="s">
        <v>19</v>
      </c>
      <c r="CN731" s="25">
        <v>2.9134000000000002</v>
      </c>
      <c r="CO731" s="26">
        <v>74</v>
      </c>
      <c r="CP731" s="27">
        <v>0.4375</v>
      </c>
      <c r="CQ731" s="21" t="s">
        <v>45</v>
      </c>
    </row>
    <row r="732" spans="79:95" ht="15" customHeight="1" x14ac:dyDescent="0.2">
      <c r="CA732" s="28" t="s">
        <v>1219</v>
      </c>
      <c r="CB732" s="40" t="s">
        <v>1128</v>
      </c>
      <c r="CC732" s="40" t="s">
        <v>4619</v>
      </c>
      <c r="CD732" s="40" t="s">
        <v>598</v>
      </c>
      <c r="CE732" s="22" t="s">
        <v>14</v>
      </c>
      <c r="CF732" s="50"/>
      <c r="CG732" s="48"/>
      <c r="CH732" s="48"/>
      <c r="CI732" s="48"/>
      <c r="CJ732" s="49"/>
      <c r="CK732" s="23">
        <v>5</v>
      </c>
      <c r="CL732" s="58"/>
      <c r="CM732" s="24">
        <v>2.9375</v>
      </c>
      <c r="CN732" s="25">
        <v>2.9375</v>
      </c>
      <c r="CO732" s="26">
        <v>74.41</v>
      </c>
      <c r="CP732" s="27">
        <v>0.4375</v>
      </c>
      <c r="CQ732" s="21" t="s">
        <v>45</v>
      </c>
    </row>
    <row r="733" spans="79:95" ht="15" customHeight="1" x14ac:dyDescent="0.2">
      <c r="CA733" s="28" t="s">
        <v>1220</v>
      </c>
      <c r="CB733" s="40" t="s">
        <v>1128</v>
      </c>
      <c r="CC733" s="40" t="s">
        <v>4619</v>
      </c>
      <c r="CD733" s="40" t="s">
        <v>598</v>
      </c>
      <c r="CE733" s="22" t="s">
        <v>14</v>
      </c>
      <c r="CF733" s="50"/>
      <c r="CG733" s="48"/>
      <c r="CH733" s="48"/>
      <c r="CI733" s="48"/>
      <c r="CJ733" s="49"/>
      <c r="CK733" s="23">
        <v>5</v>
      </c>
      <c r="CL733" s="58"/>
      <c r="CM733" s="24">
        <v>2.9687999999999999</v>
      </c>
      <c r="CN733" s="25">
        <v>2.9687999999999999</v>
      </c>
      <c r="CO733" s="26">
        <v>75.61</v>
      </c>
      <c r="CP733" s="27">
        <v>0.4375</v>
      </c>
      <c r="CQ733" s="21" t="s">
        <v>45</v>
      </c>
    </row>
    <row r="734" spans="79:95" ht="15" customHeight="1" x14ac:dyDescent="0.2">
      <c r="CA734" s="28" t="s">
        <v>1221</v>
      </c>
      <c r="CB734" s="40" t="s">
        <v>1128</v>
      </c>
      <c r="CC734" s="40" t="s">
        <v>4619</v>
      </c>
      <c r="CD734" s="40" t="s">
        <v>598</v>
      </c>
      <c r="CE734" s="22" t="s">
        <v>14</v>
      </c>
      <c r="CF734" s="50"/>
      <c r="CG734" s="48"/>
      <c r="CH734" s="48"/>
      <c r="CI734" s="48"/>
      <c r="CJ734" s="49"/>
      <c r="CK734" s="23">
        <v>5</v>
      </c>
      <c r="CL734" s="58"/>
      <c r="CM734" s="24" t="s">
        <v>19</v>
      </c>
      <c r="CN734" s="25">
        <v>2.9921000000000002</v>
      </c>
      <c r="CO734" s="26">
        <v>76</v>
      </c>
      <c r="CP734" s="27">
        <v>0.4375</v>
      </c>
      <c r="CQ734" s="21" t="s">
        <v>45</v>
      </c>
    </row>
    <row r="735" spans="79:95" ht="15" customHeight="1" x14ac:dyDescent="0.2">
      <c r="CA735" s="28" t="s">
        <v>1222</v>
      </c>
      <c r="CB735" s="40" t="s">
        <v>1128</v>
      </c>
      <c r="CC735" s="40" t="s">
        <v>4619</v>
      </c>
      <c r="CD735" s="40" t="s">
        <v>598</v>
      </c>
      <c r="CE735" s="22" t="s">
        <v>14</v>
      </c>
      <c r="CF735" s="50"/>
      <c r="CG735" s="48"/>
      <c r="CH735" s="48"/>
      <c r="CI735" s="48"/>
      <c r="CJ735" s="49"/>
      <c r="CK735" s="23">
        <v>5</v>
      </c>
      <c r="CL735" s="58"/>
      <c r="CM735" s="24">
        <v>3</v>
      </c>
      <c r="CN735" s="25">
        <v>3</v>
      </c>
      <c r="CO735" s="26">
        <v>76.2</v>
      </c>
      <c r="CP735" s="27">
        <v>0.4375</v>
      </c>
      <c r="CQ735" s="21" t="s">
        <v>45</v>
      </c>
    </row>
    <row r="736" spans="79:95" ht="15" customHeight="1" x14ac:dyDescent="0.2">
      <c r="CA736" s="28" t="s">
        <v>1223</v>
      </c>
      <c r="CB736" s="40" t="s">
        <v>1128</v>
      </c>
      <c r="CC736" s="40" t="s">
        <v>4619</v>
      </c>
      <c r="CD736" s="40" t="s">
        <v>598</v>
      </c>
      <c r="CE736" s="22" t="s">
        <v>14</v>
      </c>
      <c r="CF736" s="50"/>
      <c r="CG736" s="48"/>
      <c r="CH736" s="48"/>
      <c r="CI736" s="48"/>
      <c r="CJ736" s="49"/>
      <c r="CK736" s="23">
        <v>6</v>
      </c>
      <c r="CL736" s="58"/>
      <c r="CM736" s="24">
        <v>3.0312999999999999</v>
      </c>
      <c r="CN736" s="25">
        <v>3.0312999999999999</v>
      </c>
      <c r="CO736" s="26">
        <v>76.989999999999995</v>
      </c>
      <c r="CP736" s="27">
        <v>0.4375</v>
      </c>
      <c r="CQ736" s="21" t="s">
        <v>45</v>
      </c>
    </row>
    <row r="737" spans="79:95" ht="15" customHeight="1" x14ac:dyDescent="0.2">
      <c r="CA737" s="28" t="s">
        <v>1224</v>
      </c>
      <c r="CB737" s="40" t="s">
        <v>1128</v>
      </c>
      <c r="CC737" s="40" t="s">
        <v>4619</v>
      </c>
      <c r="CD737" s="40" t="s">
        <v>598</v>
      </c>
      <c r="CE737" s="22" t="s">
        <v>14</v>
      </c>
      <c r="CF737" s="50"/>
      <c r="CG737" s="48"/>
      <c r="CH737" s="48"/>
      <c r="CI737" s="48"/>
      <c r="CJ737" s="49"/>
      <c r="CK737" s="23">
        <v>6</v>
      </c>
      <c r="CL737" s="58"/>
      <c r="CM737" s="24">
        <v>3.0625</v>
      </c>
      <c r="CN737" s="25">
        <v>3.0625</v>
      </c>
      <c r="CO737" s="26">
        <v>77.790000000000006</v>
      </c>
      <c r="CP737" s="27">
        <v>0.4375</v>
      </c>
      <c r="CQ737" s="21" t="s">
        <v>45</v>
      </c>
    </row>
    <row r="738" spans="79:95" ht="15" customHeight="1" x14ac:dyDescent="0.2">
      <c r="CA738" s="28" t="s">
        <v>1225</v>
      </c>
      <c r="CB738" s="40" t="s">
        <v>1128</v>
      </c>
      <c r="CC738" s="40" t="s">
        <v>4619</v>
      </c>
      <c r="CD738" s="40" t="s">
        <v>598</v>
      </c>
      <c r="CE738" s="22" t="s">
        <v>14</v>
      </c>
      <c r="CF738" s="50"/>
      <c r="CG738" s="48"/>
      <c r="CH738" s="48"/>
      <c r="CI738" s="48"/>
      <c r="CJ738" s="49"/>
      <c r="CK738" s="23">
        <v>6</v>
      </c>
      <c r="CL738" s="58"/>
      <c r="CM738" s="24" t="s">
        <v>19</v>
      </c>
      <c r="CN738" s="25">
        <v>3.0709</v>
      </c>
      <c r="CO738" s="26">
        <v>78</v>
      </c>
      <c r="CP738" s="27">
        <v>0.4375</v>
      </c>
      <c r="CQ738" s="21" t="s">
        <v>45</v>
      </c>
    </row>
    <row r="739" spans="79:95" ht="15" customHeight="1" x14ac:dyDescent="0.2">
      <c r="CA739" s="28" t="s">
        <v>1226</v>
      </c>
      <c r="CB739" s="40" t="s">
        <v>1128</v>
      </c>
      <c r="CC739" s="40" t="s">
        <v>4619</v>
      </c>
      <c r="CD739" s="40" t="s">
        <v>598</v>
      </c>
      <c r="CE739" s="22" t="s">
        <v>14</v>
      </c>
      <c r="CF739" s="50"/>
      <c r="CG739" s="48"/>
      <c r="CH739" s="48"/>
      <c r="CI739" s="48"/>
      <c r="CJ739" s="49"/>
      <c r="CK739" s="23">
        <v>6</v>
      </c>
      <c r="CL739" s="58"/>
      <c r="CM739" s="24">
        <v>3.0937999999999999</v>
      </c>
      <c r="CN739" s="25">
        <v>3.0937999999999999</v>
      </c>
      <c r="CO739" s="26">
        <v>78.58</v>
      </c>
      <c r="CP739" s="27">
        <v>0.4375</v>
      </c>
      <c r="CQ739" s="21" t="s">
        <v>45</v>
      </c>
    </row>
    <row r="740" spans="79:95" ht="15" customHeight="1" x14ac:dyDescent="0.2">
      <c r="CA740" s="28" t="s">
        <v>1227</v>
      </c>
      <c r="CB740" s="40" t="s">
        <v>1128</v>
      </c>
      <c r="CC740" s="40" t="s">
        <v>4619</v>
      </c>
      <c r="CD740" s="40" t="s">
        <v>598</v>
      </c>
      <c r="CE740" s="22" t="s">
        <v>14</v>
      </c>
      <c r="CF740" s="50"/>
      <c r="CG740" s="48"/>
      <c r="CH740" s="48"/>
      <c r="CI740" s="48"/>
      <c r="CJ740" s="49"/>
      <c r="CK740" s="23">
        <v>6</v>
      </c>
      <c r="CL740" s="58"/>
      <c r="CM740" s="24">
        <v>3.125</v>
      </c>
      <c r="CN740" s="25">
        <v>3.125</v>
      </c>
      <c r="CO740" s="26">
        <v>79.38</v>
      </c>
      <c r="CP740" s="27">
        <v>0.4375</v>
      </c>
      <c r="CQ740" s="21" t="s">
        <v>45</v>
      </c>
    </row>
    <row r="741" spans="79:95" ht="15" customHeight="1" x14ac:dyDescent="0.2">
      <c r="CA741" s="28" t="s">
        <v>1228</v>
      </c>
      <c r="CB741" s="40" t="s">
        <v>1128</v>
      </c>
      <c r="CC741" s="40" t="s">
        <v>4619</v>
      </c>
      <c r="CD741" s="40" t="s">
        <v>598</v>
      </c>
      <c r="CE741" s="22" t="s">
        <v>14</v>
      </c>
      <c r="CF741" s="50"/>
      <c r="CG741" s="48"/>
      <c r="CH741" s="48"/>
      <c r="CI741" s="48"/>
      <c r="CJ741" s="49"/>
      <c r="CK741" s="23">
        <v>6</v>
      </c>
      <c r="CL741" s="58"/>
      <c r="CM741" s="24" t="s">
        <v>19</v>
      </c>
      <c r="CN741" s="25">
        <v>3.1496</v>
      </c>
      <c r="CO741" s="26">
        <v>80</v>
      </c>
      <c r="CP741" s="27">
        <v>0.4375</v>
      </c>
      <c r="CQ741" s="21" t="s">
        <v>45</v>
      </c>
    </row>
    <row r="742" spans="79:95" ht="15" customHeight="1" x14ac:dyDescent="0.2">
      <c r="CA742" s="28" t="s">
        <v>1229</v>
      </c>
      <c r="CB742" s="40" t="s">
        <v>1128</v>
      </c>
      <c r="CC742" s="40" t="s">
        <v>4619</v>
      </c>
      <c r="CD742" s="40" t="s">
        <v>598</v>
      </c>
      <c r="CE742" s="22" t="s">
        <v>14</v>
      </c>
      <c r="CF742" s="50"/>
      <c r="CG742" s="48"/>
      <c r="CH742" s="48"/>
      <c r="CI742" s="48"/>
      <c r="CJ742" s="49"/>
      <c r="CK742" s="23">
        <v>6</v>
      </c>
      <c r="CL742" s="58"/>
      <c r="CM742" s="24">
        <v>3.1562999999999999</v>
      </c>
      <c r="CN742" s="25">
        <v>3.1562999999999999</v>
      </c>
      <c r="CO742" s="26">
        <v>80.17</v>
      </c>
      <c r="CP742" s="27">
        <v>0.4375</v>
      </c>
      <c r="CQ742" s="21" t="s">
        <v>45</v>
      </c>
    </row>
    <row r="743" spans="79:95" ht="15" customHeight="1" x14ac:dyDescent="0.2">
      <c r="CA743" s="28" t="s">
        <v>1230</v>
      </c>
      <c r="CB743" s="40" t="s">
        <v>1128</v>
      </c>
      <c r="CC743" s="40" t="s">
        <v>4619</v>
      </c>
      <c r="CD743" s="40" t="s">
        <v>598</v>
      </c>
      <c r="CE743" s="22" t="s">
        <v>14</v>
      </c>
      <c r="CF743" s="50"/>
      <c r="CG743" s="48"/>
      <c r="CH743" s="48"/>
      <c r="CI743" s="48"/>
      <c r="CJ743" s="49"/>
      <c r="CK743" s="23">
        <v>6</v>
      </c>
      <c r="CL743" s="58"/>
      <c r="CM743" s="24">
        <v>3.1875</v>
      </c>
      <c r="CN743" s="25">
        <v>3.1875</v>
      </c>
      <c r="CO743" s="26">
        <v>80.959999999999994</v>
      </c>
      <c r="CP743" s="27">
        <v>0.4375</v>
      </c>
      <c r="CQ743" s="21" t="s">
        <v>45</v>
      </c>
    </row>
    <row r="744" spans="79:95" ht="15" customHeight="1" x14ac:dyDescent="0.2">
      <c r="CA744" s="28" t="s">
        <v>1231</v>
      </c>
      <c r="CB744" s="40" t="s">
        <v>1128</v>
      </c>
      <c r="CC744" s="40" t="s">
        <v>4619</v>
      </c>
      <c r="CD744" s="40" t="s">
        <v>598</v>
      </c>
      <c r="CE744" s="22" t="s">
        <v>14</v>
      </c>
      <c r="CF744" s="50"/>
      <c r="CG744" s="48"/>
      <c r="CH744" s="48"/>
      <c r="CI744" s="48"/>
      <c r="CJ744" s="49"/>
      <c r="CK744" s="23">
        <v>6</v>
      </c>
      <c r="CL744" s="58"/>
      <c r="CM744" s="24">
        <v>3.2187999999999999</v>
      </c>
      <c r="CN744" s="25">
        <v>3.2187999999999999</v>
      </c>
      <c r="CO744" s="26">
        <v>81.760000000000005</v>
      </c>
      <c r="CP744" s="27">
        <v>0.4375</v>
      </c>
      <c r="CQ744" s="21" t="s">
        <v>45</v>
      </c>
    </row>
    <row r="745" spans="79:95" ht="15" customHeight="1" x14ac:dyDescent="0.2">
      <c r="CA745" s="28" t="s">
        <v>1232</v>
      </c>
      <c r="CB745" s="40" t="s">
        <v>1128</v>
      </c>
      <c r="CC745" s="40" t="s">
        <v>4619</v>
      </c>
      <c r="CD745" s="40" t="s">
        <v>598</v>
      </c>
      <c r="CE745" s="22" t="s">
        <v>14</v>
      </c>
      <c r="CF745" s="50"/>
      <c r="CG745" s="48"/>
      <c r="CH745" s="48"/>
      <c r="CI745" s="48"/>
      <c r="CJ745" s="49"/>
      <c r="CK745" s="23">
        <v>6</v>
      </c>
      <c r="CL745" s="58"/>
      <c r="CM745" s="24" t="s">
        <v>19</v>
      </c>
      <c r="CN745" s="25">
        <v>3.2282999999999999</v>
      </c>
      <c r="CO745" s="26">
        <v>82</v>
      </c>
      <c r="CP745" s="27">
        <v>0.4375</v>
      </c>
      <c r="CQ745" s="21" t="s">
        <v>45</v>
      </c>
    </row>
    <row r="746" spans="79:95" ht="15" customHeight="1" x14ac:dyDescent="0.2">
      <c r="CA746" s="28" t="s">
        <v>1233</v>
      </c>
      <c r="CB746" s="40" t="s">
        <v>1128</v>
      </c>
      <c r="CC746" s="40" t="s">
        <v>4619</v>
      </c>
      <c r="CD746" s="40" t="s">
        <v>598</v>
      </c>
      <c r="CE746" s="22" t="s">
        <v>14</v>
      </c>
      <c r="CF746" s="50"/>
      <c r="CG746" s="48"/>
      <c r="CH746" s="48"/>
      <c r="CI746" s="48"/>
      <c r="CJ746" s="49"/>
      <c r="CK746" s="23">
        <v>6</v>
      </c>
      <c r="CL746" s="58"/>
      <c r="CM746" s="24">
        <v>3.25</v>
      </c>
      <c r="CN746" s="25">
        <v>3.25</v>
      </c>
      <c r="CO746" s="26">
        <v>82.55</v>
      </c>
      <c r="CP746" s="27">
        <v>0.4375</v>
      </c>
      <c r="CQ746" s="21" t="s">
        <v>45</v>
      </c>
    </row>
    <row r="747" spans="79:95" ht="15" customHeight="1" x14ac:dyDescent="0.2">
      <c r="CA747" s="28" t="s">
        <v>1234</v>
      </c>
      <c r="CB747" s="40" t="s">
        <v>1128</v>
      </c>
      <c r="CC747" s="40" t="s">
        <v>4619</v>
      </c>
      <c r="CD747" s="40" t="s">
        <v>598</v>
      </c>
      <c r="CE747" s="22" t="s">
        <v>14</v>
      </c>
      <c r="CF747" s="50"/>
      <c r="CG747" s="48"/>
      <c r="CH747" s="48"/>
      <c r="CI747" s="48"/>
      <c r="CJ747" s="49"/>
      <c r="CK747" s="23">
        <v>6</v>
      </c>
      <c r="CL747" s="58"/>
      <c r="CM747" s="24">
        <v>3.2812999999999999</v>
      </c>
      <c r="CN747" s="25">
        <v>3.2812999999999999</v>
      </c>
      <c r="CO747" s="26">
        <v>83.34</v>
      </c>
      <c r="CP747" s="27">
        <v>0.4375</v>
      </c>
      <c r="CQ747" s="21" t="s">
        <v>45</v>
      </c>
    </row>
    <row r="748" spans="79:95" ht="15" customHeight="1" x14ac:dyDescent="0.2">
      <c r="CA748" s="28" t="s">
        <v>1235</v>
      </c>
      <c r="CB748" s="40" t="s">
        <v>1128</v>
      </c>
      <c r="CC748" s="40" t="s">
        <v>4619</v>
      </c>
      <c r="CD748" s="40" t="s">
        <v>598</v>
      </c>
      <c r="CE748" s="22" t="s">
        <v>14</v>
      </c>
      <c r="CF748" s="50"/>
      <c r="CG748" s="48"/>
      <c r="CH748" s="48"/>
      <c r="CI748" s="48"/>
      <c r="CJ748" s="49"/>
      <c r="CK748" s="23">
        <v>6</v>
      </c>
      <c r="CL748" s="58"/>
      <c r="CM748" s="24" t="s">
        <v>19</v>
      </c>
      <c r="CN748" s="25">
        <v>3.3071000000000002</v>
      </c>
      <c r="CO748" s="26">
        <v>84</v>
      </c>
      <c r="CP748" s="27">
        <v>0.4375</v>
      </c>
      <c r="CQ748" s="21" t="s">
        <v>45</v>
      </c>
    </row>
    <row r="749" spans="79:95" ht="15" customHeight="1" x14ac:dyDescent="0.2">
      <c r="CA749" s="28" t="s">
        <v>1236</v>
      </c>
      <c r="CB749" s="40" t="s">
        <v>1128</v>
      </c>
      <c r="CC749" s="40" t="s">
        <v>4619</v>
      </c>
      <c r="CD749" s="40" t="s">
        <v>598</v>
      </c>
      <c r="CE749" s="22" t="s">
        <v>14</v>
      </c>
      <c r="CF749" s="50"/>
      <c r="CG749" s="48"/>
      <c r="CH749" s="48"/>
      <c r="CI749" s="48"/>
      <c r="CJ749" s="49"/>
      <c r="CK749" s="23">
        <v>6</v>
      </c>
      <c r="CL749" s="58"/>
      <c r="CM749" s="24">
        <v>3.3125</v>
      </c>
      <c r="CN749" s="25">
        <v>3.3125</v>
      </c>
      <c r="CO749" s="26">
        <v>84.14</v>
      </c>
      <c r="CP749" s="27">
        <v>0.4375</v>
      </c>
      <c r="CQ749" s="21" t="s">
        <v>45</v>
      </c>
    </row>
    <row r="750" spans="79:95" ht="15" customHeight="1" x14ac:dyDescent="0.2">
      <c r="CA750" s="28" t="s">
        <v>1237</v>
      </c>
      <c r="CB750" s="40" t="s">
        <v>1128</v>
      </c>
      <c r="CC750" s="40" t="s">
        <v>4619</v>
      </c>
      <c r="CD750" s="40" t="s">
        <v>598</v>
      </c>
      <c r="CE750" s="22" t="s">
        <v>14</v>
      </c>
      <c r="CF750" s="50"/>
      <c r="CG750" s="48"/>
      <c r="CH750" s="48"/>
      <c r="CI750" s="48"/>
      <c r="CJ750" s="49"/>
      <c r="CK750" s="23">
        <v>6</v>
      </c>
      <c r="CL750" s="58"/>
      <c r="CM750" s="24">
        <v>3.3437999999999999</v>
      </c>
      <c r="CN750" s="25">
        <v>3.3437999999999999</v>
      </c>
      <c r="CO750" s="26">
        <v>84.93</v>
      </c>
      <c r="CP750" s="27">
        <v>0.4375</v>
      </c>
      <c r="CQ750" s="21" t="s">
        <v>45</v>
      </c>
    </row>
    <row r="751" spans="79:95" ht="15" customHeight="1" x14ac:dyDescent="0.2">
      <c r="CA751" s="28" t="s">
        <v>1238</v>
      </c>
      <c r="CB751" s="40" t="s">
        <v>1128</v>
      </c>
      <c r="CC751" s="40" t="s">
        <v>4619</v>
      </c>
      <c r="CD751" s="40" t="s">
        <v>598</v>
      </c>
      <c r="CE751" s="22" t="s">
        <v>14</v>
      </c>
      <c r="CF751" s="50"/>
      <c r="CG751" s="48"/>
      <c r="CH751" s="48"/>
      <c r="CI751" s="48"/>
      <c r="CJ751" s="49"/>
      <c r="CK751" s="23">
        <v>6</v>
      </c>
      <c r="CL751" s="58"/>
      <c r="CM751" s="24">
        <v>3.375</v>
      </c>
      <c r="CN751" s="25">
        <v>3.375</v>
      </c>
      <c r="CO751" s="26">
        <v>85.73</v>
      </c>
      <c r="CP751" s="27">
        <v>0.4375</v>
      </c>
      <c r="CQ751" s="21" t="s">
        <v>45</v>
      </c>
    </row>
    <row r="752" spans="79:95" ht="15" customHeight="1" x14ac:dyDescent="0.2">
      <c r="CA752" s="28" t="s">
        <v>1239</v>
      </c>
      <c r="CB752" s="40" t="s">
        <v>1128</v>
      </c>
      <c r="CC752" s="40" t="s">
        <v>4619</v>
      </c>
      <c r="CD752" s="40" t="s">
        <v>598</v>
      </c>
      <c r="CE752" s="22" t="s">
        <v>14</v>
      </c>
      <c r="CF752" s="50"/>
      <c r="CG752" s="48"/>
      <c r="CH752" s="48"/>
      <c r="CI752" s="48"/>
      <c r="CJ752" s="49"/>
      <c r="CK752" s="23">
        <v>6</v>
      </c>
      <c r="CL752" s="58"/>
      <c r="CM752" s="24" t="s">
        <v>19</v>
      </c>
      <c r="CN752" s="25">
        <v>3.3858000000000001</v>
      </c>
      <c r="CO752" s="26">
        <v>86</v>
      </c>
      <c r="CP752" s="27">
        <v>0.4375</v>
      </c>
      <c r="CQ752" s="21" t="s">
        <v>45</v>
      </c>
    </row>
    <row r="753" spans="79:95" ht="15" customHeight="1" x14ac:dyDescent="0.2">
      <c r="CA753" s="28" t="s">
        <v>1240</v>
      </c>
      <c r="CB753" s="40" t="s">
        <v>1128</v>
      </c>
      <c r="CC753" s="40" t="s">
        <v>4619</v>
      </c>
      <c r="CD753" s="40" t="s">
        <v>598</v>
      </c>
      <c r="CE753" s="22" t="s">
        <v>14</v>
      </c>
      <c r="CF753" s="50"/>
      <c r="CG753" s="48"/>
      <c r="CH753" s="48"/>
      <c r="CI753" s="48"/>
      <c r="CJ753" s="49"/>
      <c r="CK753" s="23">
        <v>6</v>
      </c>
      <c r="CL753" s="58"/>
      <c r="CM753" s="24">
        <v>3.4062999999999999</v>
      </c>
      <c r="CN753" s="25">
        <v>3.4062999999999999</v>
      </c>
      <c r="CO753" s="26">
        <v>86.52</v>
      </c>
      <c r="CP753" s="27">
        <v>0.4375</v>
      </c>
      <c r="CQ753" s="21" t="s">
        <v>45</v>
      </c>
    </row>
    <row r="754" spans="79:95" ht="15" customHeight="1" x14ac:dyDescent="0.2">
      <c r="CA754" s="28" t="s">
        <v>1241</v>
      </c>
      <c r="CB754" s="40" t="s">
        <v>1128</v>
      </c>
      <c r="CC754" s="40" t="s">
        <v>4619</v>
      </c>
      <c r="CD754" s="40" t="s">
        <v>598</v>
      </c>
      <c r="CE754" s="22" t="s">
        <v>14</v>
      </c>
      <c r="CF754" s="50"/>
      <c r="CG754" s="48"/>
      <c r="CH754" s="48"/>
      <c r="CI754" s="48"/>
      <c r="CJ754" s="49"/>
      <c r="CK754" s="23">
        <v>6</v>
      </c>
      <c r="CL754" s="58"/>
      <c r="CM754" s="24">
        <v>3.4375</v>
      </c>
      <c r="CN754" s="25">
        <v>3.4375</v>
      </c>
      <c r="CO754" s="26">
        <v>87.31</v>
      </c>
      <c r="CP754" s="27">
        <v>0.4375</v>
      </c>
      <c r="CQ754" s="21" t="s">
        <v>45</v>
      </c>
    </row>
    <row r="755" spans="79:95" ht="15" customHeight="1" x14ac:dyDescent="0.2">
      <c r="CA755" s="28" t="s">
        <v>1242</v>
      </c>
      <c r="CB755" s="40" t="s">
        <v>1128</v>
      </c>
      <c r="CC755" s="40" t="s">
        <v>4619</v>
      </c>
      <c r="CD755" s="40" t="s">
        <v>598</v>
      </c>
      <c r="CE755" s="22" t="s">
        <v>14</v>
      </c>
      <c r="CF755" s="50"/>
      <c r="CG755" s="48"/>
      <c r="CH755" s="48"/>
      <c r="CI755" s="48"/>
      <c r="CJ755" s="49"/>
      <c r="CK755" s="23">
        <v>6</v>
      </c>
      <c r="CL755" s="58"/>
      <c r="CM755" s="24" t="s">
        <v>19</v>
      </c>
      <c r="CN755" s="25">
        <v>3.4645999999999999</v>
      </c>
      <c r="CO755" s="26">
        <v>88</v>
      </c>
      <c r="CP755" s="27">
        <v>0.4375</v>
      </c>
      <c r="CQ755" s="21" t="s">
        <v>45</v>
      </c>
    </row>
    <row r="756" spans="79:95" ht="15" customHeight="1" x14ac:dyDescent="0.2">
      <c r="CA756" s="28" t="s">
        <v>1243</v>
      </c>
      <c r="CB756" s="40" t="s">
        <v>1128</v>
      </c>
      <c r="CC756" s="40" t="s">
        <v>4619</v>
      </c>
      <c r="CD756" s="40" t="s">
        <v>598</v>
      </c>
      <c r="CE756" s="22" t="s">
        <v>14</v>
      </c>
      <c r="CF756" s="50"/>
      <c r="CG756" s="48"/>
      <c r="CH756" s="48"/>
      <c r="CI756" s="48"/>
      <c r="CJ756" s="49"/>
      <c r="CK756" s="23">
        <v>6</v>
      </c>
      <c r="CL756" s="58"/>
      <c r="CM756" s="24">
        <v>3.4687999999999999</v>
      </c>
      <c r="CN756" s="25">
        <v>3.4687999999999999</v>
      </c>
      <c r="CO756" s="26">
        <v>88.11</v>
      </c>
      <c r="CP756" s="27">
        <v>0.4375</v>
      </c>
      <c r="CQ756" s="21" t="s">
        <v>45</v>
      </c>
    </row>
    <row r="757" spans="79:95" ht="15" customHeight="1" x14ac:dyDescent="0.2">
      <c r="CA757" s="28" t="s">
        <v>1244</v>
      </c>
      <c r="CB757" s="40" t="s">
        <v>1128</v>
      </c>
      <c r="CC757" s="40" t="s">
        <v>4619</v>
      </c>
      <c r="CD757" s="40" t="s">
        <v>598</v>
      </c>
      <c r="CE757" s="22" t="s">
        <v>14</v>
      </c>
      <c r="CF757" s="50"/>
      <c r="CG757" s="48"/>
      <c r="CH757" s="48"/>
      <c r="CI757" s="48"/>
      <c r="CJ757" s="49"/>
      <c r="CK757" s="23">
        <v>6</v>
      </c>
      <c r="CL757" s="58"/>
      <c r="CM757" s="24">
        <v>3.5</v>
      </c>
      <c r="CN757" s="25">
        <v>3.5</v>
      </c>
      <c r="CO757" s="26">
        <v>88.9</v>
      </c>
      <c r="CP757" s="27">
        <v>0.4375</v>
      </c>
      <c r="CQ757" s="21" t="s">
        <v>45</v>
      </c>
    </row>
    <row r="758" spans="79:95" ht="15" customHeight="1" x14ac:dyDescent="0.2">
      <c r="CA758" s="28" t="s">
        <v>1245</v>
      </c>
      <c r="CB758" s="40" t="s">
        <v>1128</v>
      </c>
      <c r="CC758" s="40" t="s">
        <v>4619</v>
      </c>
      <c r="CD758" s="40" t="s">
        <v>598</v>
      </c>
      <c r="CE758" s="22" t="s">
        <v>14</v>
      </c>
      <c r="CF758" s="50"/>
      <c r="CG758" s="48"/>
      <c r="CH758" s="48"/>
      <c r="CI758" s="48"/>
      <c r="CJ758" s="49"/>
      <c r="CK758" s="23">
        <v>7</v>
      </c>
      <c r="CL758" s="58"/>
      <c r="CM758" s="24">
        <v>3.5312999999999999</v>
      </c>
      <c r="CN758" s="25">
        <v>3.5312999999999999</v>
      </c>
      <c r="CO758" s="26">
        <v>89.69</v>
      </c>
      <c r="CP758" s="27">
        <v>0.4375</v>
      </c>
      <c r="CQ758" s="21" t="s">
        <v>45</v>
      </c>
    </row>
    <row r="759" spans="79:95" ht="15" customHeight="1" x14ac:dyDescent="0.2">
      <c r="CA759" s="28" t="s">
        <v>1246</v>
      </c>
      <c r="CB759" s="40" t="s">
        <v>1128</v>
      </c>
      <c r="CC759" s="40" t="s">
        <v>4619</v>
      </c>
      <c r="CD759" s="40" t="s">
        <v>598</v>
      </c>
      <c r="CE759" s="22" t="s">
        <v>14</v>
      </c>
      <c r="CF759" s="50"/>
      <c r="CG759" s="48"/>
      <c r="CH759" s="48"/>
      <c r="CI759" s="48"/>
      <c r="CJ759" s="49"/>
      <c r="CK759" s="23">
        <v>7</v>
      </c>
      <c r="CL759" s="58"/>
      <c r="CM759" s="24" t="s">
        <v>19</v>
      </c>
      <c r="CN759" s="25">
        <v>3.5432999999999999</v>
      </c>
      <c r="CO759" s="26">
        <v>90</v>
      </c>
      <c r="CP759" s="27">
        <v>0.4375</v>
      </c>
      <c r="CQ759" s="21" t="s">
        <v>45</v>
      </c>
    </row>
    <row r="760" spans="79:95" ht="15" customHeight="1" x14ac:dyDescent="0.2">
      <c r="CA760" s="28" t="s">
        <v>1247</v>
      </c>
      <c r="CB760" s="40" t="s">
        <v>1128</v>
      </c>
      <c r="CC760" s="40" t="s">
        <v>4619</v>
      </c>
      <c r="CD760" s="40" t="s">
        <v>598</v>
      </c>
      <c r="CE760" s="22" t="s">
        <v>14</v>
      </c>
      <c r="CF760" s="50"/>
      <c r="CG760" s="48"/>
      <c r="CH760" s="48"/>
      <c r="CI760" s="48"/>
      <c r="CJ760" s="49"/>
      <c r="CK760" s="23">
        <v>7</v>
      </c>
      <c r="CL760" s="58"/>
      <c r="CM760" s="24">
        <v>3.5625</v>
      </c>
      <c r="CN760" s="25">
        <v>3.5625</v>
      </c>
      <c r="CO760" s="26">
        <v>90.49</v>
      </c>
      <c r="CP760" s="27">
        <v>0.4375</v>
      </c>
      <c r="CQ760" s="21" t="s">
        <v>45</v>
      </c>
    </row>
    <row r="761" spans="79:95" ht="15" customHeight="1" x14ac:dyDescent="0.2">
      <c r="CA761" s="28" t="s">
        <v>1248</v>
      </c>
      <c r="CB761" s="40" t="s">
        <v>1128</v>
      </c>
      <c r="CC761" s="40" t="s">
        <v>4619</v>
      </c>
      <c r="CD761" s="40" t="s">
        <v>598</v>
      </c>
      <c r="CE761" s="22" t="s">
        <v>14</v>
      </c>
      <c r="CF761" s="50"/>
      <c r="CG761" s="48"/>
      <c r="CH761" s="48"/>
      <c r="CI761" s="48"/>
      <c r="CJ761" s="49"/>
      <c r="CK761" s="23">
        <v>7</v>
      </c>
      <c r="CL761" s="58"/>
      <c r="CM761" s="24">
        <v>3.5937999999999999</v>
      </c>
      <c r="CN761" s="25">
        <v>3.5937999999999999</v>
      </c>
      <c r="CO761" s="26">
        <v>91.28</v>
      </c>
      <c r="CP761" s="27">
        <v>0.4375</v>
      </c>
      <c r="CQ761" s="21" t="s">
        <v>45</v>
      </c>
    </row>
    <row r="762" spans="79:95" ht="15" customHeight="1" x14ac:dyDescent="0.2">
      <c r="CA762" s="28" t="s">
        <v>1249</v>
      </c>
      <c r="CB762" s="40" t="s">
        <v>1128</v>
      </c>
      <c r="CC762" s="40" t="s">
        <v>4619</v>
      </c>
      <c r="CD762" s="40" t="s">
        <v>598</v>
      </c>
      <c r="CE762" s="22" t="s">
        <v>14</v>
      </c>
      <c r="CF762" s="50"/>
      <c r="CG762" s="48"/>
      <c r="CH762" s="48"/>
      <c r="CI762" s="48"/>
      <c r="CJ762" s="49"/>
      <c r="CK762" s="23">
        <v>7</v>
      </c>
      <c r="CL762" s="58"/>
      <c r="CM762" s="24" t="s">
        <v>19</v>
      </c>
      <c r="CN762" s="25">
        <v>3.6221000000000001</v>
      </c>
      <c r="CO762" s="26">
        <v>92</v>
      </c>
      <c r="CP762" s="27">
        <v>0.4375</v>
      </c>
      <c r="CQ762" s="21" t="s">
        <v>45</v>
      </c>
    </row>
    <row r="763" spans="79:95" ht="15" customHeight="1" x14ac:dyDescent="0.2">
      <c r="CA763" s="28" t="s">
        <v>1250</v>
      </c>
      <c r="CB763" s="40" t="s">
        <v>1128</v>
      </c>
      <c r="CC763" s="40" t="s">
        <v>4619</v>
      </c>
      <c r="CD763" s="40" t="s">
        <v>598</v>
      </c>
      <c r="CE763" s="22" t="s">
        <v>14</v>
      </c>
      <c r="CF763" s="50"/>
      <c r="CG763" s="48"/>
      <c r="CH763" s="48"/>
      <c r="CI763" s="48"/>
      <c r="CJ763" s="49"/>
      <c r="CK763" s="23">
        <v>7</v>
      </c>
      <c r="CL763" s="58"/>
      <c r="CM763" s="24">
        <v>3.625</v>
      </c>
      <c r="CN763" s="25">
        <v>3.625</v>
      </c>
      <c r="CO763" s="26">
        <v>92.08</v>
      </c>
      <c r="CP763" s="27">
        <v>0.4375</v>
      </c>
      <c r="CQ763" s="21" t="s">
        <v>45</v>
      </c>
    </row>
    <row r="764" spans="79:95" ht="15" customHeight="1" x14ac:dyDescent="0.2">
      <c r="CA764" s="28" t="s">
        <v>1251</v>
      </c>
      <c r="CB764" s="40" t="s">
        <v>1128</v>
      </c>
      <c r="CC764" s="40" t="s">
        <v>4619</v>
      </c>
      <c r="CD764" s="40" t="s">
        <v>598</v>
      </c>
      <c r="CE764" s="22" t="s">
        <v>14</v>
      </c>
      <c r="CF764" s="50"/>
      <c r="CG764" s="48"/>
      <c r="CH764" s="48"/>
      <c r="CI764" s="48"/>
      <c r="CJ764" s="49"/>
      <c r="CK764" s="23">
        <v>7</v>
      </c>
      <c r="CL764" s="58"/>
      <c r="CM764" s="24">
        <v>3.6562999999999999</v>
      </c>
      <c r="CN764" s="25">
        <v>3.6562999999999999</v>
      </c>
      <c r="CO764" s="26">
        <v>92.87</v>
      </c>
      <c r="CP764" s="27">
        <v>0.4375</v>
      </c>
      <c r="CQ764" s="21" t="s">
        <v>45</v>
      </c>
    </row>
    <row r="765" spans="79:95" ht="15" customHeight="1" x14ac:dyDescent="0.2">
      <c r="CA765" s="28" t="s">
        <v>1252</v>
      </c>
      <c r="CB765" s="40" t="s">
        <v>1128</v>
      </c>
      <c r="CC765" s="40" t="s">
        <v>4619</v>
      </c>
      <c r="CD765" s="40" t="s">
        <v>598</v>
      </c>
      <c r="CE765" s="22" t="s">
        <v>14</v>
      </c>
      <c r="CF765" s="50"/>
      <c r="CG765" s="48"/>
      <c r="CH765" s="48"/>
      <c r="CI765" s="48"/>
      <c r="CJ765" s="49"/>
      <c r="CK765" s="23">
        <v>7</v>
      </c>
      <c r="CL765" s="58"/>
      <c r="CM765" s="24">
        <v>3.6875</v>
      </c>
      <c r="CN765" s="25">
        <v>3.6875</v>
      </c>
      <c r="CO765" s="26">
        <v>93.66</v>
      </c>
      <c r="CP765" s="27">
        <v>0.4375</v>
      </c>
      <c r="CQ765" s="21" t="s">
        <v>45</v>
      </c>
    </row>
    <row r="766" spans="79:95" ht="15" customHeight="1" x14ac:dyDescent="0.2">
      <c r="CA766" s="28" t="s">
        <v>1253</v>
      </c>
      <c r="CB766" s="40" t="s">
        <v>1128</v>
      </c>
      <c r="CC766" s="40" t="s">
        <v>4619</v>
      </c>
      <c r="CD766" s="40" t="s">
        <v>598</v>
      </c>
      <c r="CE766" s="22" t="s">
        <v>14</v>
      </c>
      <c r="CF766" s="50"/>
      <c r="CG766" s="48"/>
      <c r="CH766" s="48"/>
      <c r="CI766" s="48"/>
      <c r="CJ766" s="49"/>
      <c r="CK766" s="23">
        <v>7</v>
      </c>
      <c r="CL766" s="58"/>
      <c r="CM766" s="24" t="s">
        <v>19</v>
      </c>
      <c r="CN766" s="25">
        <v>3.7008000000000001</v>
      </c>
      <c r="CO766" s="26">
        <v>94</v>
      </c>
      <c r="CP766" s="27">
        <v>0.4375</v>
      </c>
      <c r="CQ766" s="21" t="s">
        <v>45</v>
      </c>
    </row>
    <row r="767" spans="79:95" ht="15" customHeight="1" x14ac:dyDescent="0.2">
      <c r="CA767" s="28" t="s">
        <v>1254</v>
      </c>
      <c r="CB767" s="40" t="s">
        <v>1128</v>
      </c>
      <c r="CC767" s="40" t="s">
        <v>4619</v>
      </c>
      <c r="CD767" s="40" t="s">
        <v>598</v>
      </c>
      <c r="CE767" s="22" t="s">
        <v>14</v>
      </c>
      <c r="CF767" s="50"/>
      <c r="CG767" s="48"/>
      <c r="CH767" s="48"/>
      <c r="CI767" s="48"/>
      <c r="CJ767" s="49"/>
      <c r="CK767" s="23">
        <v>7</v>
      </c>
      <c r="CL767" s="58"/>
      <c r="CM767" s="24">
        <v>3.7187999999999999</v>
      </c>
      <c r="CN767" s="25">
        <v>3.7187999999999999</v>
      </c>
      <c r="CO767" s="26">
        <v>94.46</v>
      </c>
      <c r="CP767" s="27">
        <v>0.4375</v>
      </c>
      <c r="CQ767" s="21" t="s">
        <v>45</v>
      </c>
    </row>
    <row r="768" spans="79:95" ht="15" customHeight="1" x14ac:dyDescent="0.2">
      <c r="CA768" s="28" t="s">
        <v>1255</v>
      </c>
      <c r="CB768" s="40" t="s">
        <v>1128</v>
      </c>
      <c r="CC768" s="40" t="s">
        <v>4619</v>
      </c>
      <c r="CD768" s="40" t="s">
        <v>598</v>
      </c>
      <c r="CE768" s="22" t="s">
        <v>14</v>
      </c>
      <c r="CF768" s="50"/>
      <c r="CG768" s="48"/>
      <c r="CH768" s="48"/>
      <c r="CI768" s="48"/>
      <c r="CJ768" s="49"/>
      <c r="CK768" s="23">
        <v>7</v>
      </c>
      <c r="CL768" s="58"/>
      <c r="CM768" s="24">
        <v>3.75</v>
      </c>
      <c r="CN768" s="25">
        <v>3.75</v>
      </c>
      <c r="CO768" s="26">
        <v>95.25</v>
      </c>
      <c r="CP768" s="27">
        <v>0.4375</v>
      </c>
      <c r="CQ768" s="21" t="s">
        <v>45</v>
      </c>
    </row>
    <row r="769" spans="79:95" ht="15" customHeight="1" x14ac:dyDescent="0.2">
      <c r="CA769" s="28" t="s">
        <v>1256</v>
      </c>
      <c r="CB769" s="40" t="s">
        <v>1128</v>
      </c>
      <c r="CC769" s="40" t="s">
        <v>4619</v>
      </c>
      <c r="CD769" s="40" t="s">
        <v>598</v>
      </c>
      <c r="CE769" s="22" t="s">
        <v>14</v>
      </c>
      <c r="CF769" s="50"/>
      <c r="CG769" s="48"/>
      <c r="CH769" s="48"/>
      <c r="CI769" s="48"/>
      <c r="CJ769" s="49"/>
      <c r="CK769" s="23">
        <v>7</v>
      </c>
      <c r="CL769" s="58"/>
      <c r="CM769" s="24" t="s">
        <v>19</v>
      </c>
      <c r="CN769" s="25">
        <v>3.7795000000000001</v>
      </c>
      <c r="CO769" s="26">
        <v>96</v>
      </c>
      <c r="CP769" s="27">
        <v>0.4375</v>
      </c>
      <c r="CQ769" s="21" t="s">
        <v>45</v>
      </c>
    </row>
    <row r="770" spans="79:95" ht="15" customHeight="1" x14ac:dyDescent="0.2">
      <c r="CA770" s="28" t="s">
        <v>1257</v>
      </c>
      <c r="CB770" s="40" t="s">
        <v>1128</v>
      </c>
      <c r="CC770" s="40" t="s">
        <v>4619</v>
      </c>
      <c r="CD770" s="40" t="s">
        <v>598</v>
      </c>
      <c r="CE770" s="22" t="s">
        <v>14</v>
      </c>
      <c r="CF770" s="50"/>
      <c r="CG770" s="48"/>
      <c r="CH770" s="48"/>
      <c r="CI770" s="48"/>
      <c r="CJ770" s="49"/>
      <c r="CK770" s="23">
        <v>7</v>
      </c>
      <c r="CL770" s="58"/>
      <c r="CM770" s="24">
        <v>3.7812999999999999</v>
      </c>
      <c r="CN770" s="25">
        <v>3.7812999999999999</v>
      </c>
      <c r="CO770" s="26">
        <v>96.04</v>
      </c>
      <c r="CP770" s="27">
        <v>0.4375</v>
      </c>
      <c r="CQ770" s="21" t="s">
        <v>45</v>
      </c>
    </row>
    <row r="771" spans="79:95" ht="15" customHeight="1" x14ac:dyDescent="0.2">
      <c r="CA771" s="28" t="s">
        <v>1258</v>
      </c>
      <c r="CB771" s="40" t="s">
        <v>1128</v>
      </c>
      <c r="CC771" s="40" t="s">
        <v>4619</v>
      </c>
      <c r="CD771" s="40" t="s">
        <v>598</v>
      </c>
      <c r="CE771" s="22" t="s">
        <v>14</v>
      </c>
      <c r="CF771" s="50"/>
      <c r="CG771" s="48"/>
      <c r="CH771" s="48"/>
      <c r="CI771" s="48"/>
      <c r="CJ771" s="49"/>
      <c r="CK771" s="23">
        <v>7</v>
      </c>
      <c r="CL771" s="58"/>
      <c r="CM771" s="24">
        <v>3.8125</v>
      </c>
      <c r="CN771" s="25">
        <v>3.8125</v>
      </c>
      <c r="CO771" s="26">
        <v>96.84</v>
      </c>
      <c r="CP771" s="27">
        <v>0.4375</v>
      </c>
      <c r="CQ771" s="21" t="s">
        <v>45</v>
      </c>
    </row>
    <row r="772" spans="79:95" ht="15" customHeight="1" x14ac:dyDescent="0.2">
      <c r="CA772" s="28" t="s">
        <v>1259</v>
      </c>
      <c r="CB772" s="40" t="s">
        <v>1128</v>
      </c>
      <c r="CC772" s="40" t="s">
        <v>4619</v>
      </c>
      <c r="CD772" s="40" t="s">
        <v>598</v>
      </c>
      <c r="CE772" s="22" t="s">
        <v>14</v>
      </c>
      <c r="CF772" s="50"/>
      <c r="CG772" s="48"/>
      <c r="CH772" s="48"/>
      <c r="CI772" s="48"/>
      <c r="CJ772" s="49"/>
      <c r="CK772" s="23">
        <v>7</v>
      </c>
      <c r="CL772" s="58"/>
      <c r="CM772" s="24">
        <v>3.8437999999999999</v>
      </c>
      <c r="CN772" s="25">
        <v>3.8437999999999999</v>
      </c>
      <c r="CO772" s="26">
        <v>97.63</v>
      </c>
      <c r="CP772" s="27">
        <v>0.4375</v>
      </c>
      <c r="CQ772" s="21" t="s">
        <v>45</v>
      </c>
    </row>
    <row r="773" spans="79:95" ht="15" customHeight="1" x14ac:dyDescent="0.2">
      <c r="CA773" s="28" t="s">
        <v>1260</v>
      </c>
      <c r="CB773" s="40" t="s">
        <v>1128</v>
      </c>
      <c r="CC773" s="40" t="s">
        <v>4619</v>
      </c>
      <c r="CD773" s="40" t="s">
        <v>598</v>
      </c>
      <c r="CE773" s="22" t="s">
        <v>14</v>
      </c>
      <c r="CF773" s="50"/>
      <c r="CG773" s="48"/>
      <c r="CH773" s="48"/>
      <c r="CI773" s="48"/>
      <c r="CJ773" s="49"/>
      <c r="CK773" s="23">
        <v>7</v>
      </c>
      <c r="CL773" s="58"/>
      <c r="CM773" s="24" t="s">
        <v>19</v>
      </c>
      <c r="CN773" s="25">
        <v>3.8582999999999998</v>
      </c>
      <c r="CO773" s="26">
        <v>98</v>
      </c>
      <c r="CP773" s="27">
        <v>0.4375</v>
      </c>
      <c r="CQ773" s="21" t="s">
        <v>45</v>
      </c>
    </row>
    <row r="774" spans="79:95" ht="15" customHeight="1" x14ac:dyDescent="0.2">
      <c r="CA774" s="28" t="s">
        <v>1261</v>
      </c>
      <c r="CB774" s="40" t="s">
        <v>1128</v>
      </c>
      <c r="CC774" s="40" t="s">
        <v>4619</v>
      </c>
      <c r="CD774" s="40" t="s">
        <v>598</v>
      </c>
      <c r="CE774" s="22" t="s">
        <v>14</v>
      </c>
      <c r="CF774" s="50"/>
      <c r="CG774" s="48"/>
      <c r="CH774" s="48"/>
      <c r="CI774" s="48"/>
      <c r="CJ774" s="49"/>
      <c r="CK774" s="23">
        <v>7</v>
      </c>
      <c r="CL774" s="58"/>
      <c r="CM774" s="24">
        <v>3.875</v>
      </c>
      <c r="CN774" s="25">
        <v>3.875</v>
      </c>
      <c r="CO774" s="26">
        <v>98.43</v>
      </c>
      <c r="CP774" s="27">
        <v>0.4375</v>
      </c>
      <c r="CQ774" s="21" t="s">
        <v>45</v>
      </c>
    </row>
    <row r="775" spans="79:95" ht="15" customHeight="1" x14ac:dyDescent="0.2">
      <c r="CA775" s="28" t="s">
        <v>1262</v>
      </c>
      <c r="CB775" s="40" t="s">
        <v>1128</v>
      </c>
      <c r="CC775" s="40" t="s">
        <v>4619</v>
      </c>
      <c r="CD775" s="40" t="s">
        <v>598</v>
      </c>
      <c r="CE775" s="22" t="s">
        <v>14</v>
      </c>
      <c r="CF775" s="50"/>
      <c r="CG775" s="48"/>
      <c r="CH775" s="48"/>
      <c r="CI775" s="48"/>
      <c r="CJ775" s="49"/>
      <c r="CK775" s="23">
        <v>7</v>
      </c>
      <c r="CL775" s="58"/>
      <c r="CM775" s="24">
        <v>3.9062999999999999</v>
      </c>
      <c r="CN775" s="25">
        <v>3.9062999999999999</v>
      </c>
      <c r="CO775" s="26">
        <v>99.22</v>
      </c>
      <c r="CP775" s="27">
        <v>0.4375</v>
      </c>
      <c r="CQ775" s="21" t="s">
        <v>45</v>
      </c>
    </row>
    <row r="776" spans="79:95" ht="15" customHeight="1" x14ac:dyDescent="0.2">
      <c r="CA776" s="28" t="s">
        <v>1263</v>
      </c>
      <c r="CB776" s="40" t="s">
        <v>1128</v>
      </c>
      <c r="CC776" s="40" t="s">
        <v>4619</v>
      </c>
      <c r="CD776" s="40" t="s">
        <v>598</v>
      </c>
      <c r="CE776" s="22" t="s">
        <v>14</v>
      </c>
      <c r="CF776" s="50"/>
      <c r="CG776" s="48"/>
      <c r="CH776" s="48"/>
      <c r="CI776" s="48"/>
      <c r="CJ776" s="49"/>
      <c r="CK776" s="23">
        <v>7</v>
      </c>
      <c r="CL776" s="58"/>
      <c r="CM776" s="24" t="s">
        <v>19</v>
      </c>
      <c r="CN776" s="25">
        <v>3.9369999999999998</v>
      </c>
      <c r="CO776" s="26">
        <v>100</v>
      </c>
      <c r="CP776" s="27">
        <v>0.4375</v>
      </c>
      <c r="CQ776" s="21" t="s">
        <v>45</v>
      </c>
    </row>
    <row r="777" spans="79:95" ht="15" customHeight="1" x14ac:dyDescent="0.2">
      <c r="CA777" s="28" t="s">
        <v>1264</v>
      </c>
      <c r="CB777" s="40" t="s">
        <v>1128</v>
      </c>
      <c r="CC777" s="40" t="s">
        <v>4619</v>
      </c>
      <c r="CD777" s="40" t="s">
        <v>598</v>
      </c>
      <c r="CE777" s="22" t="s">
        <v>14</v>
      </c>
      <c r="CF777" s="50"/>
      <c r="CG777" s="48"/>
      <c r="CH777" s="48"/>
      <c r="CI777" s="48"/>
      <c r="CJ777" s="49"/>
      <c r="CK777" s="23">
        <v>7</v>
      </c>
      <c r="CL777" s="58"/>
      <c r="CM777" s="24">
        <v>3.9375</v>
      </c>
      <c r="CN777" s="25">
        <v>3.9375</v>
      </c>
      <c r="CO777" s="26">
        <v>100.01</v>
      </c>
      <c r="CP777" s="27">
        <v>0.4375</v>
      </c>
      <c r="CQ777" s="21" t="s">
        <v>45</v>
      </c>
    </row>
    <row r="778" spans="79:95" ht="15" customHeight="1" x14ac:dyDescent="0.2">
      <c r="CA778" s="28" t="s">
        <v>1265</v>
      </c>
      <c r="CB778" s="40" t="s">
        <v>1128</v>
      </c>
      <c r="CC778" s="40" t="s">
        <v>4619</v>
      </c>
      <c r="CD778" s="40" t="s">
        <v>598</v>
      </c>
      <c r="CE778" s="22" t="s">
        <v>14</v>
      </c>
      <c r="CF778" s="50"/>
      <c r="CG778" s="48"/>
      <c r="CH778" s="48"/>
      <c r="CI778" s="48"/>
      <c r="CJ778" s="49"/>
      <c r="CK778" s="23">
        <v>7</v>
      </c>
      <c r="CL778" s="58"/>
      <c r="CM778" s="24">
        <v>3.9687999999999999</v>
      </c>
      <c r="CN778" s="25">
        <v>3.9687999999999999</v>
      </c>
      <c r="CO778" s="26">
        <v>100.81</v>
      </c>
      <c r="CP778" s="27">
        <v>0.4375</v>
      </c>
      <c r="CQ778" s="21" t="s">
        <v>45</v>
      </c>
    </row>
    <row r="779" spans="79:95" ht="15" customHeight="1" x14ac:dyDescent="0.2">
      <c r="CA779" s="28" t="s">
        <v>1266</v>
      </c>
      <c r="CB779" s="40" t="s">
        <v>1128</v>
      </c>
      <c r="CC779" s="40" t="s">
        <v>4619</v>
      </c>
      <c r="CD779" s="40" t="s">
        <v>598</v>
      </c>
      <c r="CE779" s="22" t="s">
        <v>14</v>
      </c>
      <c r="CF779" s="50"/>
      <c r="CG779" s="48"/>
      <c r="CH779" s="48"/>
      <c r="CI779" s="48"/>
      <c r="CJ779" s="49"/>
      <c r="CK779" s="23">
        <v>7</v>
      </c>
      <c r="CL779" s="58"/>
      <c r="CM779" s="24">
        <v>4</v>
      </c>
      <c r="CN779" s="25">
        <v>4</v>
      </c>
      <c r="CO779" s="26">
        <v>101.6</v>
      </c>
      <c r="CP779" s="27">
        <v>0.4375</v>
      </c>
      <c r="CQ779" s="21" t="s">
        <v>45</v>
      </c>
    </row>
    <row r="780" spans="79:95" ht="15" customHeight="1" x14ac:dyDescent="0.2">
      <c r="CA780" s="28" t="s">
        <v>1267</v>
      </c>
      <c r="CB780" s="40" t="s">
        <v>1128</v>
      </c>
      <c r="CC780" s="40" t="s">
        <v>4619</v>
      </c>
      <c r="CD780" s="40" t="s">
        <v>598</v>
      </c>
      <c r="CE780" s="22" t="s">
        <v>14</v>
      </c>
      <c r="CF780" s="50"/>
      <c r="CG780" s="48"/>
      <c r="CH780" s="48"/>
      <c r="CI780" s="48"/>
      <c r="CJ780" s="49"/>
      <c r="CK780" s="23">
        <v>8</v>
      </c>
      <c r="CL780" s="58"/>
      <c r="CM780" s="24">
        <v>4.0156999999999998</v>
      </c>
      <c r="CN780" s="25">
        <v>4.0156999999999998</v>
      </c>
      <c r="CO780" s="26">
        <v>102</v>
      </c>
      <c r="CP780" s="27">
        <v>0.4375</v>
      </c>
      <c r="CQ780" s="21" t="s">
        <v>45</v>
      </c>
    </row>
    <row r="781" spans="79:95" ht="15" customHeight="1" x14ac:dyDescent="0.2">
      <c r="CA781" s="28" t="s">
        <v>1268</v>
      </c>
      <c r="CB781" s="40" t="s">
        <v>1128</v>
      </c>
      <c r="CC781" s="40" t="s">
        <v>4619</v>
      </c>
      <c r="CD781" s="40" t="s">
        <v>598</v>
      </c>
      <c r="CE781" s="22" t="s">
        <v>14</v>
      </c>
      <c r="CF781" s="50"/>
      <c r="CG781" s="48"/>
      <c r="CH781" s="48"/>
      <c r="CI781" s="48"/>
      <c r="CJ781" s="49"/>
      <c r="CK781" s="23">
        <v>8</v>
      </c>
      <c r="CL781" s="58"/>
      <c r="CM781" s="24">
        <v>4.0625</v>
      </c>
      <c r="CN781" s="25">
        <v>4.0625</v>
      </c>
      <c r="CO781" s="26">
        <v>103.19</v>
      </c>
      <c r="CP781" s="27">
        <v>0.4375</v>
      </c>
      <c r="CQ781" s="21" t="s">
        <v>45</v>
      </c>
    </row>
    <row r="782" spans="79:95" ht="15" customHeight="1" x14ac:dyDescent="0.2">
      <c r="CA782" s="28" t="s">
        <v>1269</v>
      </c>
      <c r="CB782" s="40" t="s">
        <v>1128</v>
      </c>
      <c r="CC782" s="40" t="s">
        <v>4619</v>
      </c>
      <c r="CD782" s="40" t="s">
        <v>598</v>
      </c>
      <c r="CE782" s="22" t="s">
        <v>14</v>
      </c>
      <c r="CF782" s="50"/>
      <c r="CG782" s="48"/>
      <c r="CH782" s="48"/>
      <c r="CI782" s="48"/>
      <c r="CJ782" s="49"/>
      <c r="CK782" s="23">
        <v>8</v>
      </c>
      <c r="CL782" s="58"/>
      <c r="CM782" s="24">
        <v>4.09375</v>
      </c>
      <c r="CN782" s="25">
        <v>4.0945</v>
      </c>
      <c r="CO782" s="26">
        <v>104</v>
      </c>
      <c r="CP782" s="27">
        <v>0.4375</v>
      </c>
      <c r="CQ782" s="21" t="s">
        <v>45</v>
      </c>
    </row>
    <row r="783" spans="79:95" ht="15" customHeight="1" x14ac:dyDescent="0.2">
      <c r="CA783" s="28" t="s">
        <v>1270</v>
      </c>
      <c r="CB783" s="40" t="s">
        <v>1128</v>
      </c>
      <c r="CC783" s="40" t="s">
        <v>4619</v>
      </c>
      <c r="CD783" s="40" t="s">
        <v>598</v>
      </c>
      <c r="CE783" s="22" t="s">
        <v>14</v>
      </c>
      <c r="CF783" s="50"/>
      <c r="CG783" s="48"/>
      <c r="CH783" s="48"/>
      <c r="CI783" s="48"/>
      <c r="CJ783" s="49"/>
      <c r="CK783" s="23">
        <v>8</v>
      </c>
      <c r="CL783" s="58"/>
      <c r="CM783" s="24">
        <v>4.125</v>
      </c>
      <c r="CN783" s="25">
        <v>4.125</v>
      </c>
      <c r="CO783" s="26">
        <v>104.75</v>
      </c>
      <c r="CP783" s="27">
        <v>0.4375</v>
      </c>
      <c r="CQ783" s="21" t="s">
        <v>45</v>
      </c>
    </row>
    <row r="784" spans="79:95" ht="15" customHeight="1" x14ac:dyDescent="0.2">
      <c r="CA784" s="28" t="s">
        <v>1271</v>
      </c>
      <c r="CB784" s="40" t="s">
        <v>1128</v>
      </c>
      <c r="CC784" s="40" t="s">
        <v>4619</v>
      </c>
      <c r="CD784" s="40" t="s">
        <v>598</v>
      </c>
      <c r="CE784" s="22" t="s">
        <v>14</v>
      </c>
      <c r="CF784" s="50"/>
      <c r="CG784" s="48"/>
      <c r="CH784" s="48"/>
      <c r="CI784" s="48"/>
      <c r="CJ784" s="49"/>
      <c r="CK784" s="23">
        <v>8</v>
      </c>
      <c r="CL784" s="58"/>
      <c r="CM784" s="24" t="s">
        <v>19</v>
      </c>
      <c r="CN784" s="25">
        <v>4.1731999999999996</v>
      </c>
      <c r="CO784" s="26">
        <v>106</v>
      </c>
      <c r="CP784" s="27">
        <v>0.4375</v>
      </c>
      <c r="CQ784" s="21" t="s">
        <v>45</v>
      </c>
    </row>
    <row r="785" spans="79:95" ht="15" customHeight="1" x14ac:dyDescent="0.2">
      <c r="CA785" s="28" t="s">
        <v>1272</v>
      </c>
      <c r="CB785" s="40" t="s">
        <v>1128</v>
      </c>
      <c r="CC785" s="40" t="s">
        <v>4619</v>
      </c>
      <c r="CD785" s="40" t="s">
        <v>598</v>
      </c>
      <c r="CE785" s="22" t="s">
        <v>14</v>
      </c>
      <c r="CF785" s="50"/>
      <c r="CG785" s="48"/>
      <c r="CH785" s="48"/>
      <c r="CI785" s="48"/>
      <c r="CJ785" s="49"/>
      <c r="CK785" s="23">
        <v>8</v>
      </c>
      <c r="CL785" s="58"/>
      <c r="CM785" s="24">
        <v>4.1875</v>
      </c>
      <c r="CN785" s="25">
        <v>4.1875</v>
      </c>
      <c r="CO785" s="26">
        <v>106.36</v>
      </c>
      <c r="CP785" s="27">
        <v>0.4375</v>
      </c>
      <c r="CQ785" s="21" t="s">
        <v>45</v>
      </c>
    </row>
    <row r="786" spans="79:95" ht="15" customHeight="1" x14ac:dyDescent="0.2">
      <c r="CA786" s="28" t="s">
        <v>1273</v>
      </c>
      <c r="CB786" s="40" t="s">
        <v>1128</v>
      </c>
      <c r="CC786" s="40" t="s">
        <v>4619</v>
      </c>
      <c r="CD786" s="40" t="s">
        <v>598</v>
      </c>
      <c r="CE786" s="22" t="s">
        <v>14</v>
      </c>
      <c r="CF786" s="50"/>
      <c r="CG786" s="48"/>
      <c r="CH786" s="48"/>
      <c r="CI786" s="48"/>
      <c r="CJ786" s="49"/>
      <c r="CK786" s="23">
        <v>8</v>
      </c>
      <c r="CL786" s="58"/>
      <c r="CM786" s="24">
        <v>4.25</v>
      </c>
      <c r="CN786" s="25">
        <v>4.25</v>
      </c>
      <c r="CO786" s="26">
        <v>107.95</v>
      </c>
      <c r="CP786" s="27">
        <v>0.4375</v>
      </c>
      <c r="CQ786" s="21" t="s">
        <v>45</v>
      </c>
    </row>
    <row r="787" spans="79:95" ht="15" customHeight="1" x14ac:dyDescent="0.2">
      <c r="CA787" s="28" t="s">
        <v>1274</v>
      </c>
      <c r="CB787" s="40" t="s">
        <v>1128</v>
      </c>
      <c r="CC787" s="40" t="s">
        <v>4619</v>
      </c>
      <c r="CD787" s="40" t="s">
        <v>598</v>
      </c>
      <c r="CE787" s="22" t="s">
        <v>14</v>
      </c>
      <c r="CF787" s="50"/>
      <c r="CG787" s="48"/>
      <c r="CH787" s="48"/>
      <c r="CI787" s="48"/>
      <c r="CJ787" s="49"/>
      <c r="CK787" s="23">
        <v>8</v>
      </c>
      <c r="CL787" s="58"/>
      <c r="CM787" s="24" t="s">
        <v>19</v>
      </c>
      <c r="CN787" s="25">
        <v>4.2519999999999998</v>
      </c>
      <c r="CO787" s="26">
        <v>108</v>
      </c>
      <c r="CP787" s="27">
        <v>0.4375</v>
      </c>
      <c r="CQ787" s="21" t="s">
        <v>45</v>
      </c>
    </row>
    <row r="788" spans="79:95" ht="15" customHeight="1" x14ac:dyDescent="0.2">
      <c r="CA788" s="28" t="s">
        <v>1275</v>
      </c>
      <c r="CB788" s="40" t="s">
        <v>1128</v>
      </c>
      <c r="CC788" s="40" t="s">
        <v>4619</v>
      </c>
      <c r="CD788" s="40" t="s">
        <v>598</v>
      </c>
      <c r="CE788" s="22" t="s">
        <v>14</v>
      </c>
      <c r="CF788" s="50"/>
      <c r="CG788" s="48"/>
      <c r="CH788" s="48"/>
      <c r="CI788" s="48"/>
      <c r="CJ788" s="49"/>
      <c r="CK788" s="23">
        <v>8</v>
      </c>
      <c r="CL788" s="58"/>
      <c r="CM788" s="24">
        <v>4.3125</v>
      </c>
      <c r="CN788" s="25">
        <v>4.3125</v>
      </c>
      <c r="CO788" s="26">
        <v>109.54</v>
      </c>
      <c r="CP788" s="27">
        <v>0.4375</v>
      </c>
      <c r="CQ788" s="21" t="s">
        <v>45</v>
      </c>
    </row>
    <row r="789" spans="79:95" ht="15" customHeight="1" x14ac:dyDescent="0.2">
      <c r="CA789" s="28" t="s">
        <v>1276</v>
      </c>
      <c r="CB789" s="40" t="s">
        <v>1128</v>
      </c>
      <c r="CC789" s="40" t="s">
        <v>4619</v>
      </c>
      <c r="CD789" s="40" t="s">
        <v>598</v>
      </c>
      <c r="CE789" s="22" t="s">
        <v>14</v>
      </c>
      <c r="CF789" s="50"/>
      <c r="CG789" s="48"/>
      <c r="CH789" s="48"/>
      <c r="CI789" s="48"/>
      <c r="CJ789" s="49"/>
      <c r="CK789" s="23">
        <v>8</v>
      </c>
      <c r="CL789" s="58"/>
      <c r="CM789" s="24" t="s">
        <v>19</v>
      </c>
      <c r="CN789" s="25">
        <v>4.3307000000000002</v>
      </c>
      <c r="CO789" s="26">
        <v>110</v>
      </c>
      <c r="CP789" s="27">
        <v>0.4375</v>
      </c>
      <c r="CQ789" s="21" t="s">
        <v>45</v>
      </c>
    </row>
    <row r="790" spans="79:95" ht="15" customHeight="1" x14ac:dyDescent="0.2">
      <c r="CA790" s="28" t="s">
        <v>1277</v>
      </c>
      <c r="CB790" s="40" t="s">
        <v>1128</v>
      </c>
      <c r="CC790" s="40" t="s">
        <v>4619</v>
      </c>
      <c r="CD790" s="40" t="s">
        <v>598</v>
      </c>
      <c r="CE790" s="22" t="s">
        <v>14</v>
      </c>
      <c r="CF790" s="50"/>
      <c r="CG790" s="48"/>
      <c r="CH790" s="48"/>
      <c r="CI790" s="48"/>
      <c r="CJ790" s="49"/>
      <c r="CK790" s="23">
        <v>8</v>
      </c>
      <c r="CL790" s="58"/>
      <c r="CM790" s="24">
        <v>4.375</v>
      </c>
      <c r="CN790" s="25">
        <v>4.375</v>
      </c>
      <c r="CO790" s="26">
        <v>111.13</v>
      </c>
      <c r="CP790" s="27">
        <v>0.4375</v>
      </c>
      <c r="CQ790" s="21" t="s">
        <v>45</v>
      </c>
    </row>
    <row r="791" spans="79:95" ht="15" customHeight="1" x14ac:dyDescent="0.2">
      <c r="CA791" s="28" t="s">
        <v>1278</v>
      </c>
      <c r="CB791" s="40" t="s">
        <v>1128</v>
      </c>
      <c r="CC791" s="40" t="s">
        <v>4619</v>
      </c>
      <c r="CD791" s="40" t="s">
        <v>598</v>
      </c>
      <c r="CE791" s="22" t="s">
        <v>14</v>
      </c>
      <c r="CF791" s="50"/>
      <c r="CG791" s="48"/>
      <c r="CH791" s="48"/>
      <c r="CI791" s="48"/>
      <c r="CJ791" s="49"/>
      <c r="CK791" s="23">
        <v>8</v>
      </c>
      <c r="CL791" s="58"/>
      <c r="CM791" s="24" t="s">
        <v>19</v>
      </c>
      <c r="CN791" s="25">
        <v>4.4093999999999998</v>
      </c>
      <c r="CO791" s="26">
        <v>112</v>
      </c>
      <c r="CP791" s="27">
        <v>0.4375</v>
      </c>
      <c r="CQ791" s="21" t="s">
        <v>45</v>
      </c>
    </row>
    <row r="792" spans="79:95" ht="15" customHeight="1" x14ac:dyDescent="0.2">
      <c r="CA792" s="28" t="s">
        <v>1279</v>
      </c>
      <c r="CB792" s="40" t="s">
        <v>1128</v>
      </c>
      <c r="CC792" s="40" t="s">
        <v>4619</v>
      </c>
      <c r="CD792" s="40" t="s">
        <v>598</v>
      </c>
      <c r="CE792" s="22" t="s">
        <v>14</v>
      </c>
      <c r="CF792" s="50"/>
      <c r="CG792" s="48"/>
      <c r="CH792" s="48"/>
      <c r="CI792" s="48"/>
      <c r="CJ792" s="49"/>
      <c r="CK792" s="23">
        <v>8</v>
      </c>
      <c r="CL792" s="58"/>
      <c r="CM792" s="24">
        <v>4.4375</v>
      </c>
      <c r="CN792" s="25">
        <v>4.4375</v>
      </c>
      <c r="CO792" s="26">
        <v>112.71</v>
      </c>
      <c r="CP792" s="27">
        <v>0.4375</v>
      </c>
      <c r="CQ792" s="21" t="s">
        <v>45</v>
      </c>
    </row>
    <row r="793" spans="79:95" ht="15" customHeight="1" x14ac:dyDescent="0.2">
      <c r="CA793" s="28" t="s">
        <v>1280</v>
      </c>
      <c r="CB793" s="40" t="s">
        <v>1128</v>
      </c>
      <c r="CC793" s="40" t="s">
        <v>4619</v>
      </c>
      <c r="CD793" s="40" t="s">
        <v>598</v>
      </c>
      <c r="CE793" s="22" t="s">
        <v>14</v>
      </c>
      <c r="CF793" s="50"/>
      <c r="CG793" s="48"/>
      <c r="CH793" s="48"/>
      <c r="CI793" s="48"/>
      <c r="CJ793" s="49"/>
      <c r="CK793" s="23">
        <v>8</v>
      </c>
      <c r="CL793" s="58"/>
      <c r="CM793" s="24" t="s">
        <v>19</v>
      </c>
      <c r="CN793" s="25">
        <v>4.4882</v>
      </c>
      <c r="CO793" s="26">
        <v>114</v>
      </c>
      <c r="CP793" s="27">
        <v>0.4375</v>
      </c>
      <c r="CQ793" s="21" t="s">
        <v>45</v>
      </c>
    </row>
    <row r="794" spans="79:95" ht="15" customHeight="1" x14ac:dyDescent="0.2">
      <c r="CA794" s="28" t="s">
        <v>1281</v>
      </c>
      <c r="CB794" s="40" t="s">
        <v>1128</v>
      </c>
      <c r="CC794" s="40" t="s">
        <v>4619</v>
      </c>
      <c r="CD794" s="40" t="s">
        <v>598</v>
      </c>
      <c r="CE794" s="22" t="s">
        <v>14</v>
      </c>
      <c r="CF794" s="50"/>
      <c r="CG794" s="48"/>
      <c r="CH794" s="48"/>
      <c r="CI794" s="48"/>
      <c r="CJ794" s="49"/>
      <c r="CK794" s="23">
        <v>8</v>
      </c>
      <c r="CL794" s="58"/>
      <c r="CM794" s="24">
        <v>4.5</v>
      </c>
      <c r="CN794" s="25">
        <v>4.5</v>
      </c>
      <c r="CO794" s="26">
        <v>114.3</v>
      </c>
      <c r="CP794" s="27">
        <v>0.4375</v>
      </c>
      <c r="CQ794" s="21" t="s">
        <v>45</v>
      </c>
    </row>
    <row r="795" spans="79:95" ht="15" customHeight="1" x14ac:dyDescent="0.2">
      <c r="CA795" s="28" t="s">
        <v>1282</v>
      </c>
      <c r="CB795" s="40" t="s">
        <v>538</v>
      </c>
      <c r="CC795" s="39" t="s">
        <v>4618</v>
      </c>
      <c r="CD795" s="40" t="s">
        <v>598</v>
      </c>
      <c r="CE795" s="22" t="s">
        <v>1283</v>
      </c>
      <c r="CF795" s="46" t="s">
        <v>1284</v>
      </c>
      <c r="CG795" s="51" t="s">
        <v>538</v>
      </c>
      <c r="CH795" s="43" t="s">
        <v>4618</v>
      </c>
      <c r="CI795" s="51" t="s">
        <v>598</v>
      </c>
      <c r="CJ795" s="52" t="s">
        <v>1285</v>
      </c>
      <c r="CK795" s="23" t="s">
        <v>18</v>
      </c>
      <c r="CL795" s="58" t="s">
        <v>18</v>
      </c>
      <c r="CM795" s="24">
        <v>0.374</v>
      </c>
      <c r="CN795" s="25">
        <v>0.374</v>
      </c>
      <c r="CO795" s="26">
        <v>9.5</v>
      </c>
      <c r="CP795" s="27">
        <v>9.375E-2</v>
      </c>
      <c r="CQ795" s="21" t="s">
        <v>20</v>
      </c>
    </row>
    <row r="796" spans="79:95" ht="15" customHeight="1" x14ac:dyDescent="0.2">
      <c r="CA796" s="28" t="s">
        <v>1286</v>
      </c>
      <c r="CB796" s="40" t="s">
        <v>538</v>
      </c>
      <c r="CC796" s="39" t="s">
        <v>4618</v>
      </c>
      <c r="CD796" s="40" t="s">
        <v>598</v>
      </c>
      <c r="CE796" s="22" t="s">
        <v>1283</v>
      </c>
      <c r="CF796" s="46" t="s">
        <v>1287</v>
      </c>
      <c r="CG796" s="51" t="s">
        <v>538</v>
      </c>
      <c r="CH796" s="43" t="s">
        <v>4618</v>
      </c>
      <c r="CI796" s="51" t="s">
        <v>598</v>
      </c>
      <c r="CJ796" s="52" t="s">
        <v>1285</v>
      </c>
      <c r="CK796" s="23" t="s">
        <v>18</v>
      </c>
      <c r="CL796" s="58" t="s">
        <v>18</v>
      </c>
      <c r="CM796" s="24">
        <v>0.37519999999999998</v>
      </c>
      <c r="CN796" s="25">
        <v>0.37519999999999998</v>
      </c>
      <c r="CO796" s="26">
        <v>9.5299999999999994</v>
      </c>
      <c r="CP796" s="27">
        <v>9.375E-2</v>
      </c>
      <c r="CQ796" s="21" t="s">
        <v>20</v>
      </c>
    </row>
    <row r="797" spans="79:95" ht="15" customHeight="1" x14ac:dyDescent="0.2">
      <c r="CA797" s="28" t="s">
        <v>1288</v>
      </c>
      <c r="CB797" s="40" t="s">
        <v>538</v>
      </c>
      <c r="CC797" s="39" t="s">
        <v>4618</v>
      </c>
      <c r="CD797" s="40" t="s">
        <v>598</v>
      </c>
      <c r="CE797" s="22" t="s">
        <v>1283</v>
      </c>
      <c r="CF797" s="46" t="s">
        <v>1289</v>
      </c>
      <c r="CG797" s="51" t="s">
        <v>538</v>
      </c>
      <c r="CH797" s="43" t="s">
        <v>4618</v>
      </c>
      <c r="CI797" s="51" t="s">
        <v>598</v>
      </c>
      <c r="CJ797" s="52" t="s">
        <v>1285</v>
      </c>
      <c r="CK797" s="23" t="s">
        <v>18</v>
      </c>
      <c r="CL797" s="58" t="s">
        <v>18</v>
      </c>
      <c r="CM797" s="24" t="s">
        <v>19</v>
      </c>
      <c r="CN797" s="25">
        <v>0.38579999999999998</v>
      </c>
      <c r="CO797" s="26">
        <v>9.8000000000000007</v>
      </c>
      <c r="CP797" s="27">
        <v>9.375E-2</v>
      </c>
      <c r="CQ797" s="21" t="s">
        <v>20</v>
      </c>
    </row>
    <row r="798" spans="79:95" ht="15" customHeight="1" x14ac:dyDescent="0.2">
      <c r="CA798" s="28" t="s">
        <v>1290</v>
      </c>
      <c r="CB798" s="40" t="s">
        <v>538</v>
      </c>
      <c r="CC798" s="39" t="s">
        <v>4618</v>
      </c>
      <c r="CD798" s="40" t="s">
        <v>598</v>
      </c>
      <c r="CE798" s="22" t="s">
        <v>1283</v>
      </c>
      <c r="CF798" s="46" t="s">
        <v>1291</v>
      </c>
      <c r="CG798" s="51" t="s">
        <v>538</v>
      </c>
      <c r="CH798" s="43" t="s">
        <v>4618</v>
      </c>
      <c r="CI798" s="51" t="s">
        <v>598</v>
      </c>
      <c r="CJ798" s="52" t="s">
        <v>1285</v>
      </c>
      <c r="CK798" s="23" t="s">
        <v>18</v>
      </c>
      <c r="CL798" s="58" t="s">
        <v>18</v>
      </c>
      <c r="CM798" s="24" t="s">
        <v>19</v>
      </c>
      <c r="CN798" s="25">
        <v>0.3906</v>
      </c>
      <c r="CO798" s="26">
        <v>9.92</v>
      </c>
      <c r="CP798" s="27">
        <v>9.375E-2</v>
      </c>
      <c r="CQ798" s="21" t="s">
        <v>20</v>
      </c>
    </row>
    <row r="799" spans="79:95" ht="15" customHeight="1" x14ac:dyDescent="0.2">
      <c r="CA799" s="28" t="s">
        <v>1292</v>
      </c>
      <c r="CB799" s="40" t="s">
        <v>538</v>
      </c>
      <c r="CC799" s="39" t="s">
        <v>4618</v>
      </c>
      <c r="CD799" s="40" t="s">
        <v>598</v>
      </c>
      <c r="CE799" s="22" t="s">
        <v>1283</v>
      </c>
      <c r="CF799" s="46" t="s">
        <v>1293</v>
      </c>
      <c r="CG799" s="51" t="s">
        <v>538</v>
      </c>
      <c r="CH799" s="43" t="s">
        <v>4618</v>
      </c>
      <c r="CI799" s="51" t="s">
        <v>598</v>
      </c>
      <c r="CJ799" s="52" t="s">
        <v>1285</v>
      </c>
      <c r="CK799" s="23" t="s">
        <v>18</v>
      </c>
      <c r="CL799" s="58" t="s">
        <v>18</v>
      </c>
      <c r="CM799" s="24" t="s">
        <v>19</v>
      </c>
      <c r="CN799" s="25">
        <v>0.39369999999999999</v>
      </c>
      <c r="CO799" s="26">
        <v>10</v>
      </c>
      <c r="CP799" s="27">
        <v>9.375E-2</v>
      </c>
      <c r="CQ799" s="21" t="s">
        <v>20</v>
      </c>
    </row>
    <row r="800" spans="79:95" ht="15" customHeight="1" x14ac:dyDescent="0.2">
      <c r="CA800" s="28" t="s">
        <v>1294</v>
      </c>
      <c r="CB800" s="40" t="s">
        <v>538</v>
      </c>
      <c r="CC800" s="39" t="s">
        <v>4618</v>
      </c>
      <c r="CD800" s="40" t="s">
        <v>598</v>
      </c>
      <c r="CE800" s="22" t="s">
        <v>1283</v>
      </c>
      <c r="CF800" s="46" t="s">
        <v>1295</v>
      </c>
      <c r="CG800" s="51" t="s">
        <v>538</v>
      </c>
      <c r="CH800" s="43" t="s">
        <v>4618</v>
      </c>
      <c r="CI800" s="51" t="s">
        <v>598</v>
      </c>
      <c r="CJ800" s="52" t="s">
        <v>1285</v>
      </c>
      <c r="CK800" s="23" t="s">
        <v>18</v>
      </c>
      <c r="CL800" s="58" t="s">
        <v>18</v>
      </c>
      <c r="CM800" s="24" t="s">
        <v>19</v>
      </c>
      <c r="CN800" s="25">
        <v>0.40160000000000001</v>
      </c>
      <c r="CO800" s="26">
        <v>10.199999999999999</v>
      </c>
      <c r="CP800" s="27">
        <v>9.375E-2</v>
      </c>
      <c r="CQ800" s="21" t="s">
        <v>20</v>
      </c>
    </row>
    <row r="801" spans="79:95" ht="15" customHeight="1" x14ac:dyDescent="0.2">
      <c r="CA801" s="28" t="s">
        <v>1296</v>
      </c>
      <c r="CB801" s="40" t="s">
        <v>538</v>
      </c>
      <c r="CC801" s="39" t="s">
        <v>4618</v>
      </c>
      <c r="CD801" s="40" t="s">
        <v>598</v>
      </c>
      <c r="CE801" s="22" t="s">
        <v>1283</v>
      </c>
      <c r="CF801" s="46" t="s">
        <v>1297</v>
      </c>
      <c r="CG801" s="51" t="s">
        <v>538</v>
      </c>
      <c r="CH801" s="43" t="s">
        <v>4618</v>
      </c>
      <c r="CI801" s="51" t="s">
        <v>598</v>
      </c>
      <c r="CJ801" s="52" t="s">
        <v>1285</v>
      </c>
      <c r="CK801" s="23" t="s">
        <v>18</v>
      </c>
      <c r="CL801" s="58" t="s">
        <v>18</v>
      </c>
      <c r="CM801" s="24" t="s">
        <v>19</v>
      </c>
      <c r="CN801" s="25">
        <v>0.40629999999999999</v>
      </c>
      <c r="CO801" s="26">
        <v>10.32</v>
      </c>
      <c r="CP801" s="27">
        <v>9.375E-2</v>
      </c>
      <c r="CQ801" s="21" t="s">
        <v>20</v>
      </c>
    </row>
    <row r="802" spans="79:95" ht="15" customHeight="1" x14ac:dyDescent="0.2">
      <c r="CA802" s="28" t="s">
        <v>1298</v>
      </c>
      <c r="CB802" s="40" t="s">
        <v>538</v>
      </c>
      <c r="CC802" s="39" t="s">
        <v>4618</v>
      </c>
      <c r="CD802" s="40" t="s">
        <v>598</v>
      </c>
      <c r="CE802" s="22" t="s">
        <v>1283</v>
      </c>
      <c r="CF802" s="46" t="s">
        <v>1299</v>
      </c>
      <c r="CG802" s="51" t="s">
        <v>538</v>
      </c>
      <c r="CH802" s="43" t="s">
        <v>4618</v>
      </c>
      <c r="CI802" s="51" t="s">
        <v>598</v>
      </c>
      <c r="CJ802" s="52" t="s">
        <v>1285</v>
      </c>
      <c r="CK802" s="23" t="s">
        <v>18</v>
      </c>
      <c r="CL802" s="58" t="s">
        <v>18</v>
      </c>
      <c r="CM802" s="24" t="s">
        <v>19</v>
      </c>
      <c r="CN802" s="25">
        <v>0.41339999999999999</v>
      </c>
      <c r="CO802" s="26">
        <v>10.5</v>
      </c>
      <c r="CP802" s="27">
        <v>9.375E-2</v>
      </c>
      <c r="CQ802" s="21" t="s">
        <v>20</v>
      </c>
    </row>
    <row r="803" spans="79:95" ht="15" customHeight="1" x14ac:dyDescent="0.2">
      <c r="CA803" s="28" t="s">
        <v>1300</v>
      </c>
      <c r="CB803" s="40" t="s">
        <v>538</v>
      </c>
      <c r="CC803" s="39" t="s">
        <v>4618</v>
      </c>
      <c r="CD803" s="40" t="s">
        <v>598</v>
      </c>
      <c r="CE803" s="22" t="s">
        <v>1283</v>
      </c>
      <c r="CF803" s="46" t="s">
        <v>1301</v>
      </c>
      <c r="CG803" s="51" t="s">
        <v>538</v>
      </c>
      <c r="CH803" s="43" t="s">
        <v>4618</v>
      </c>
      <c r="CI803" s="51" t="s">
        <v>598</v>
      </c>
      <c r="CJ803" s="52" t="s">
        <v>1285</v>
      </c>
      <c r="CK803" s="23" t="s">
        <v>18</v>
      </c>
      <c r="CL803" s="58" t="s">
        <v>18</v>
      </c>
      <c r="CM803" s="24" t="s">
        <v>19</v>
      </c>
      <c r="CN803" s="25">
        <v>0.42199999999999999</v>
      </c>
      <c r="CO803" s="26">
        <v>10.72</v>
      </c>
      <c r="CP803" s="27">
        <v>9.375E-2</v>
      </c>
      <c r="CQ803" s="21" t="s">
        <v>20</v>
      </c>
    </row>
    <row r="804" spans="79:95" ht="15" customHeight="1" x14ac:dyDescent="0.2">
      <c r="CA804" s="28" t="s">
        <v>1302</v>
      </c>
      <c r="CB804" s="40" t="s">
        <v>538</v>
      </c>
      <c r="CC804" s="39" t="s">
        <v>4618</v>
      </c>
      <c r="CD804" s="40" t="s">
        <v>598</v>
      </c>
      <c r="CE804" s="22" t="s">
        <v>1283</v>
      </c>
      <c r="CF804" s="46" t="s">
        <v>1303</v>
      </c>
      <c r="CG804" s="51" t="s">
        <v>538</v>
      </c>
      <c r="CH804" s="43" t="s">
        <v>4618</v>
      </c>
      <c r="CI804" s="51" t="s">
        <v>598</v>
      </c>
      <c r="CJ804" s="52" t="s">
        <v>1285</v>
      </c>
      <c r="CK804" s="23" t="s">
        <v>18</v>
      </c>
      <c r="CL804" s="58" t="s">
        <v>18</v>
      </c>
      <c r="CM804" s="24" t="s">
        <v>19</v>
      </c>
      <c r="CN804" s="25">
        <v>0.42520000000000002</v>
      </c>
      <c r="CO804" s="26">
        <v>10.8</v>
      </c>
      <c r="CP804" s="27">
        <v>9.375E-2</v>
      </c>
      <c r="CQ804" s="21" t="s">
        <v>20</v>
      </c>
    </row>
    <row r="805" spans="79:95" ht="15" customHeight="1" x14ac:dyDescent="0.2">
      <c r="CA805" s="28" t="s">
        <v>1304</v>
      </c>
      <c r="CB805" s="40" t="s">
        <v>538</v>
      </c>
      <c r="CC805" s="39" t="s">
        <v>4618</v>
      </c>
      <c r="CD805" s="40" t="s">
        <v>598</v>
      </c>
      <c r="CE805" s="22" t="s">
        <v>1283</v>
      </c>
      <c r="CF805" s="46" t="s">
        <v>1305</v>
      </c>
      <c r="CG805" s="51" t="s">
        <v>538</v>
      </c>
      <c r="CH805" s="43" t="s">
        <v>4618</v>
      </c>
      <c r="CI805" s="51" t="s">
        <v>598</v>
      </c>
      <c r="CJ805" s="52" t="s">
        <v>1285</v>
      </c>
      <c r="CK805" s="23" t="s">
        <v>18</v>
      </c>
      <c r="CL805" s="58" t="s">
        <v>18</v>
      </c>
      <c r="CM805" s="24" t="s">
        <v>19</v>
      </c>
      <c r="CN805" s="25">
        <v>0.43309999999999998</v>
      </c>
      <c r="CO805" s="26">
        <v>11</v>
      </c>
      <c r="CP805" s="27">
        <v>9.375E-2</v>
      </c>
      <c r="CQ805" s="21" t="s">
        <v>20</v>
      </c>
    </row>
    <row r="806" spans="79:95" ht="15" customHeight="1" x14ac:dyDescent="0.2">
      <c r="CA806" s="28" t="s">
        <v>1306</v>
      </c>
      <c r="CB806" s="40" t="s">
        <v>12</v>
      </c>
      <c r="CC806" s="39" t="s">
        <v>4617</v>
      </c>
      <c r="CD806" s="40" t="s">
        <v>598</v>
      </c>
      <c r="CE806" s="22" t="s">
        <v>1283</v>
      </c>
      <c r="CF806" s="46" t="s">
        <v>1307</v>
      </c>
      <c r="CG806" s="51" t="s">
        <v>12</v>
      </c>
      <c r="CH806" s="43" t="s">
        <v>4617</v>
      </c>
      <c r="CI806" s="51" t="s">
        <v>598</v>
      </c>
      <c r="CJ806" s="52" t="s">
        <v>1308</v>
      </c>
      <c r="CK806" s="23" t="s">
        <v>18</v>
      </c>
      <c r="CL806" s="58" t="s">
        <v>18</v>
      </c>
      <c r="CM806" s="24" t="s">
        <v>19</v>
      </c>
      <c r="CN806" s="25">
        <v>0.374</v>
      </c>
      <c r="CO806" s="26">
        <v>9.5</v>
      </c>
      <c r="CP806" s="27">
        <v>9.375E-2</v>
      </c>
      <c r="CQ806" s="21" t="s">
        <v>20</v>
      </c>
    </row>
    <row r="807" spans="79:95" ht="15" customHeight="1" x14ac:dyDescent="0.2">
      <c r="CA807" s="28" t="s">
        <v>1309</v>
      </c>
      <c r="CB807" s="40" t="s">
        <v>12</v>
      </c>
      <c r="CC807" s="39" t="s">
        <v>4617</v>
      </c>
      <c r="CD807" s="40" t="s">
        <v>598</v>
      </c>
      <c r="CE807" s="22" t="s">
        <v>1283</v>
      </c>
      <c r="CF807" s="46" t="s">
        <v>1310</v>
      </c>
      <c r="CG807" s="51" t="s">
        <v>12</v>
      </c>
      <c r="CH807" s="43" t="s">
        <v>4617</v>
      </c>
      <c r="CI807" s="51" t="s">
        <v>598</v>
      </c>
      <c r="CJ807" s="52" t="s">
        <v>1308</v>
      </c>
      <c r="CK807" s="23" t="s">
        <v>18</v>
      </c>
      <c r="CL807" s="58" t="s">
        <v>18</v>
      </c>
      <c r="CM807" s="24" t="s">
        <v>19</v>
      </c>
      <c r="CN807" s="25">
        <v>0.37519999999999998</v>
      </c>
      <c r="CO807" s="26">
        <v>9.5299999999999994</v>
      </c>
      <c r="CP807" s="27">
        <v>9.375E-2</v>
      </c>
      <c r="CQ807" s="21" t="s">
        <v>20</v>
      </c>
    </row>
    <row r="808" spans="79:95" ht="15" customHeight="1" x14ac:dyDescent="0.2">
      <c r="CA808" s="28" t="s">
        <v>1311</v>
      </c>
      <c r="CB808" s="40" t="s">
        <v>12</v>
      </c>
      <c r="CC808" s="39" t="s">
        <v>4617</v>
      </c>
      <c r="CD808" s="40" t="s">
        <v>598</v>
      </c>
      <c r="CE808" s="22" t="s">
        <v>1283</v>
      </c>
      <c r="CF808" s="46" t="s">
        <v>1312</v>
      </c>
      <c r="CG808" s="51" t="s">
        <v>12</v>
      </c>
      <c r="CH808" s="43" t="s">
        <v>4617</v>
      </c>
      <c r="CI808" s="51" t="s">
        <v>598</v>
      </c>
      <c r="CJ808" s="52" t="s">
        <v>1308</v>
      </c>
      <c r="CK808" s="23" t="s">
        <v>18</v>
      </c>
      <c r="CL808" s="58" t="s">
        <v>18</v>
      </c>
      <c r="CM808" s="24" t="s">
        <v>19</v>
      </c>
      <c r="CN808" s="25">
        <v>0.38579999999999998</v>
      </c>
      <c r="CO808" s="26">
        <v>9.8000000000000007</v>
      </c>
      <c r="CP808" s="27">
        <v>9.375E-2</v>
      </c>
      <c r="CQ808" s="21" t="s">
        <v>20</v>
      </c>
    </row>
    <row r="809" spans="79:95" ht="15" customHeight="1" x14ac:dyDescent="0.2">
      <c r="CA809" s="28" t="s">
        <v>1313</v>
      </c>
      <c r="CB809" s="40" t="s">
        <v>12</v>
      </c>
      <c r="CC809" s="39" t="s">
        <v>4617</v>
      </c>
      <c r="CD809" s="40" t="s">
        <v>598</v>
      </c>
      <c r="CE809" s="22" t="s">
        <v>1283</v>
      </c>
      <c r="CF809" s="46" t="s">
        <v>1314</v>
      </c>
      <c r="CG809" s="51" t="s">
        <v>12</v>
      </c>
      <c r="CH809" s="43" t="s">
        <v>4617</v>
      </c>
      <c r="CI809" s="51" t="s">
        <v>598</v>
      </c>
      <c r="CJ809" s="52" t="s">
        <v>1308</v>
      </c>
      <c r="CK809" s="23" t="s">
        <v>18</v>
      </c>
      <c r="CL809" s="58" t="s">
        <v>18</v>
      </c>
      <c r="CM809" s="24" t="s">
        <v>19</v>
      </c>
      <c r="CN809" s="25">
        <v>0.3906</v>
      </c>
      <c r="CO809" s="26">
        <v>9.92</v>
      </c>
      <c r="CP809" s="27">
        <v>9.375E-2</v>
      </c>
      <c r="CQ809" s="21" t="s">
        <v>20</v>
      </c>
    </row>
    <row r="810" spans="79:95" ht="15" customHeight="1" x14ac:dyDescent="0.2">
      <c r="CA810" s="28" t="s">
        <v>1315</v>
      </c>
      <c r="CB810" s="40" t="s">
        <v>12</v>
      </c>
      <c r="CC810" s="39" t="s">
        <v>4617</v>
      </c>
      <c r="CD810" s="40" t="s">
        <v>598</v>
      </c>
      <c r="CE810" s="22" t="s">
        <v>1283</v>
      </c>
      <c r="CF810" s="46" t="s">
        <v>1316</v>
      </c>
      <c r="CG810" s="51" t="s">
        <v>12</v>
      </c>
      <c r="CH810" s="43" t="s">
        <v>4617</v>
      </c>
      <c r="CI810" s="51" t="s">
        <v>598</v>
      </c>
      <c r="CJ810" s="52" t="s">
        <v>1308</v>
      </c>
      <c r="CK810" s="23" t="s">
        <v>18</v>
      </c>
      <c r="CL810" s="58" t="s">
        <v>18</v>
      </c>
      <c r="CM810" s="24" t="s">
        <v>19</v>
      </c>
      <c r="CN810" s="25">
        <v>0.39369999999999999</v>
      </c>
      <c r="CO810" s="26">
        <v>10</v>
      </c>
      <c r="CP810" s="27">
        <v>9.375E-2</v>
      </c>
      <c r="CQ810" s="21" t="s">
        <v>20</v>
      </c>
    </row>
    <row r="811" spans="79:95" ht="15" customHeight="1" x14ac:dyDescent="0.2">
      <c r="CA811" s="28" t="s">
        <v>1317</v>
      </c>
      <c r="CB811" s="40" t="s">
        <v>12</v>
      </c>
      <c r="CC811" s="39" t="s">
        <v>4617</v>
      </c>
      <c r="CD811" s="40" t="s">
        <v>598</v>
      </c>
      <c r="CE811" s="22" t="s">
        <v>1283</v>
      </c>
      <c r="CF811" s="46" t="s">
        <v>1318</v>
      </c>
      <c r="CG811" s="51" t="s">
        <v>12</v>
      </c>
      <c r="CH811" s="43" t="s">
        <v>4617</v>
      </c>
      <c r="CI811" s="51" t="s">
        <v>598</v>
      </c>
      <c r="CJ811" s="52" t="s">
        <v>1308</v>
      </c>
      <c r="CK811" s="23" t="s">
        <v>18</v>
      </c>
      <c r="CL811" s="58" t="s">
        <v>18</v>
      </c>
      <c r="CM811" s="24" t="s">
        <v>19</v>
      </c>
      <c r="CN811" s="25">
        <v>0.40160000000000001</v>
      </c>
      <c r="CO811" s="26">
        <v>10.199999999999999</v>
      </c>
      <c r="CP811" s="27">
        <v>9.375E-2</v>
      </c>
      <c r="CQ811" s="21" t="s">
        <v>20</v>
      </c>
    </row>
    <row r="812" spans="79:95" ht="15" customHeight="1" x14ac:dyDescent="0.2">
      <c r="CA812" s="28" t="s">
        <v>1319</v>
      </c>
      <c r="CB812" s="40" t="s">
        <v>12</v>
      </c>
      <c r="CC812" s="39" t="s">
        <v>4617</v>
      </c>
      <c r="CD812" s="40" t="s">
        <v>598</v>
      </c>
      <c r="CE812" s="22" t="s">
        <v>1283</v>
      </c>
      <c r="CF812" s="46" t="s">
        <v>1320</v>
      </c>
      <c r="CG812" s="51" t="s">
        <v>12</v>
      </c>
      <c r="CH812" s="43" t="s">
        <v>4617</v>
      </c>
      <c r="CI812" s="51" t="s">
        <v>598</v>
      </c>
      <c r="CJ812" s="52" t="s">
        <v>1308</v>
      </c>
      <c r="CK812" s="23" t="s">
        <v>18</v>
      </c>
      <c r="CL812" s="58" t="s">
        <v>18</v>
      </c>
      <c r="CM812" s="24" t="s">
        <v>19</v>
      </c>
      <c r="CN812" s="25">
        <v>0.40629999999999999</v>
      </c>
      <c r="CO812" s="26">
        <v>10.32</v>
      </c>
      <c r="CP812" s="27">
        <v>9.375E-2</v>
      </c>
      <c r="CQ812" s="21" t="s">
        <v>20</v>
      </c>
    </row>
    <row r="813" spans="79:95" ht="15" customHeight="1" x14ac:dyDescent="0.2">
      <c r="CA813" s="28" t="s">
        <v>1321</v>
      </c>
      <c r="CB813" s="40" t="s">
        <v>12</v>
      </c>
      <c r="CC813" s="39" t="s">
        <v>4617</v>
      </c>
      <c r="CD813" s="40" t="s">
        <v>598</v>
      </c>
      <c r="CE813" s="22" t="s">
        <v>1283</v>
      </c>
      <c r="CF813" s="46" t="s">
        <v>1322</v>
      </c>
      <c r="CG813" s="51" t="s">
        <v>12</v>
      </c>
      <c r="CH813" s="43" t="s">
        <v>4617</v>
      </c>
      <c r="CI813" s="51" t="s">
        <v>598</v>
      </c>
      <c r="CJ813" s="52" t="s">
        <v>1308</v>
      </c>
      <c r="CK813" s="23" t="s">
        <v>18</v>
      </c>
      <c r="CL813" s="58" t="s">
        <v>18</v>
      </c>
      <c r="CM813" s="24" t="s">
        <v>19</v>
      </c>
      <c r="CN813" s="25">
        <v>0.41339999999999999</v>
      </c>
      <c r="CO813" s="26">
        <v>10.5</v>
      </c>
      <c r="CP813" s="27">
        <v>9.375E-2</v>
      </c>
      <c r="CQ813" s="21" t="s">
        <v>20</v>
      </c>
    </row>
    <row r="814" spans="79:95" ht="15" customHeight="1" x14ac:dyDescent="0.2">
      <c r="CA814" s="28" t="s">
        <v>1323</v>
      </c>
      <c r="CB814" s="40" t="s">
        <v>12</v>
      </c>
      <c r="CC814" s="39" t="s">
        <v>4617</v>
      </c>
      <c r="CD814" s="40" t="s">
        <v>598</v>
      </c>
      <c r="CE814" s="22" t="s">
        <v>1283</v>
      </c>
      <c r="CF814" s="46" t="s">
        <v>1324</v>
      </c>
      <c r="CG814" s="51" t="s">
        <v>12</v>
      </c>
      <c r="CH814" s="43" t="s">
        <v>4617</v>
      </c>
      <c r="CI814" s="51" t="s">
        <v>598</v>
      </c>
      <c r="CJ814" s="52" t="s">
        <v>1308</v>
      </c>
      <c r="CK814" s="23" t="s">
        <v>18</v>
      </c>
      <c r="CL814" s="58" t="s">
        <v>18</v>
      </c>
      <c r="CM814" s="24" t="s">
        <v>19</v>
      </c>
      <c r="CN814" s="25">
        <v>0.42199999999999999</v>
      </c>
      <c r="CO814" s="26">
        <v>10.72</v>
      </c>
      <c r="CP814" s="27">
        <v>9.375E-2</v>
      </c>
      <c r="CQ814" s="21" t="s">
        <v>20</v>
      </c>
    </row>
    <row r="815" spans="79:95" ht="15" customHeight="1" x14ac:dyDescent="0.2">
      <c r="CA815" s="28" t="s">
        <v>1325</v>
      </c>
      <c r="CB815" s="40" t="s">
        <v>12</v>
      </c>
      <c r="CC815" s="39" t="s">
        <v>4617</v>
      </c>
      <c r="CD815" s="40" t="s">
        <v>598</v>
      </c>
      <c r="CE815" s="22" t="s">
        <v>1283</v>
      </c>
      <c r="CF815" s="46" t="s">
        <v>1326</v>
      </c>
      <c r="CG815" s="51" t="s">
        <v>12</v>
      </c>
      <c r="CH815" s="43" t="s">
        <v>4617</v>
      </c>
      <c r="CI815" s="51" t="s">
        <v>598</v>
      </c>
      <c r="CJ815" s="52" t="s">
        <v>1308</v>
      </c>
      <c r="CK815" s="23" t="s">
        <v>18</v>
      </c>
      <c r="CL815" s="58" t="s">
        <v>18</v>
      </c>
      <c r="CM815" s="24" t="s">
        <v>19</v>
      </c>
      <c r="CN815" s="25">
        <v>0.42520000000000002</v>
      </c>
      <c r="CO815" s="26">
        <v>10.8</v>
      </c>
      <c r="CP815" s="27">
        <v>9.375E-2</v>
      </c>
      <c r="CQ815" s="21" t="s">
        <v>20</v>
      </c>
    </row>
    <row r="816" spans="79:95" ht="15" customHeight="1" x14ac:dyDescent="0.2">
      <c r="CA816" s="28" t="s">
        <v>1327</v>
      </c>
      <c r="CB816" s="40" t="s">
        <v>12</v>
      </c>
      <c r="CC816" s="39" t="s">
        <v>4617</v>
      </c>
      <c r="CD816" s="40" t="s">
        <v>598</v>
      </c>
      <c r="CE816" s="22" t="s">
        <v>1283</v>
      </c>
      <c r="CF816" s="46" t="s">
        <v>1328</v>
      </c>
      <c r="CG816" s="51" t="s">
        <v>12</v>
      </c>
      <c r="CH816" s="43" t="s">
        <v>4617</v>
      </c>
      <c r="CI816" s="51" t="s">
        <v>598</v>
      </c>
      <c r="CJ816" s="52" t="s">
        <v>1308</v>
      </c>
      <c r="CK816" s="23" t="s">
        <v>18</v>
      </c>
      <c r="CL816" s="58" t="s">
        <v>18</v>
      </c>
      <c r="CM816" s="24" t="s">
        <v>19</v>
      </c>
      <c r="CN816" s="25">
        <v>0.43309999999999998</v>
      </c>
      <c r="CO816" s="26">
        <v>11</v>
      </c>
      <c r="CP816" s="27">
        <v>9.375E-2</v>
      </c>
      <c r="CQ816" s="21" t="s">
        <v>20</v>
      </c>
    </row>
    <row r="817" spans="79:95" ht="15" customHeight="1" x14ac:dyDescent="0.2">
      <c r="CA817" s="28" t="s">
        <v>1329</v>
      </c>
      <c r="CB817" s="40" t="s">
        <v>1331</v>
      </c>
      <c r="CC817" s="40" t="s">
        <v>1011</v>
      </c>
      <c r="CD817" s="40" t="s">
        <v>598</v>
      </c>
      <c r="CE817" s="22" t="s">
        <v>1283</v>
      </c>
      <c r="CF817" s="46" t="s">
        <v>1330</v>
      </c>
      <c r="CG817" s="51" t="s">
        <v>1331</v>
      </c>
      <c r="CH817" s="51" t="s">
        <v>1011</v>
      </c>
      <c r="CI817" s="51" t="s">
        <v>598</v>
      </c>
      <c r="CJ817" s="52" t="s">
        <v>1332</v>
      </c>
      <c r="CK817" s="23" t="s">
        <v>18</v>
      </c>
      <c r="CL817" s="58" t="s">
        <v>18</v>
      </c>
      <c r="CM817" s="24" t="s">
        <v>19</v>
      </c>
      <c r="CN817" s="25">
        <v>0.374</v>
      </c>
      <c r="CO817" s="26">
        <v>9.5</v>
      </c>
      <c r="CP817" s="27">
        <v>9.375E-2</v>
      </c>
      <c r="CQ817" s="21" t="s">
        <v>20</v>
      </c>
    </row>
    <row r="818" spans="79:95" ht="15" customHeight="1" x14ac:dyDescent="0.2">
      <c r="CA818" s="28" t="s">
        <v>1333</v>
      </c>
      <c r="CB818" s="40" t="s">
        <v>1331</v>
      </c>
      <c r="CC818" s="40" t="s">
        <v>1011</v>
      </c>
      <c r="CD818" s="40" t="s">
        <v>598</v>
      </c>
      <c r="CE818" s="22" t="s">
        <v>1283</v>
      </c>
      <c r="CF818" s="46" t="s">
        <v>1334</v>
      </c>
      <c r="CG818" s="51" t="s">
        <v>1331</v>
      </c>
      <c r="CH818" s="51" t="s">
        <v>1011</v>
      </c>
      <c r="CI818" s="51" t="s">
        <v>598</v>
      </c>
      <c r="CJ818" s="52" t="s">
        <v>1332</v>
      </c>
      <c r="CK818" s="23" t="s">
        <v>18</v>
      </c>
      <c r="CL818" s="58" t="s">
        <v>18</v>
      </c>
      <c r="CM818" s="24" t="s">
        <v>19</v>
      </c>
      <c r="CN818" s="25">
        <v>0.37519999999999998</v>
      </c>
      <c r="CO818" s="26">
        <v>9.5299999999999994</v>
      </c>
      <c r="CP818" s="27">
        <v>9.375E-2</v>
      </c>
      <c r="CQ818" s="21" t="s">
        <v>20</v>
      </c>
    </row>
    <row r="819" spans="79:95" ht="15" customHeight="1" x14ac:dyDescent="0.2">
      <c r="CA819" s="28" t="s">
        <v>1335</v>
      </c>
      <c r="CB819" s="40" t="s">
        <v>1331</v>
      </c>
      <c r="CC819" s="40" t="s">
        <v>1011</v>
      </c>
      <c r="CD819" s="40" t="s">
        <v>598</v>
      </c>
      <c r="CE819" s="22" t="s">
        <v>1283</v>
      </c>
      <c r="CF819" s="46" t="s">
        <v>1336</v>
      </c>
      <c r="CG819" s="51" t="s">
        <v>1331</v>
      </c>
      <c r="CH819" s="51" t="s">
        <v>1011</v>
      </c>
      <c r="CI819" s="51" t="s">
        <v>598</v>
      </c>
      <c r="CJ819" s="52" t="s">
        <v>1332</v>
      </c>
      <c r="CK819" s="23" t="s">
        <v>18</v>
      </c>
      <c r="CL819" s="58" t="s">
        <v>18</v>
      </c>
      <c r="CM819" s="24" t="s">
        <v>19</v>
      </c>
      <c r="CN819" s="25">
        <v>0.38579999999999998</v>
      </c>
      <c r="CO819" s="26">
        <v>9.8000000000000007</v>
      </c>
      <c r="CP819" s="27">
        <v>9.375E-2</v>
      </c>
      <c r="CQ819" s="21" t="s">
        <v>20</v>
      </c>
    </row>
    <row r="820" spans="79:95" ht="15" customHeight="1" x14ac:dyDescent="0.2">
      <c r="CA820" s="28" t="s">
        <v>1337</v>
      </c>
      <c r="CB820" s="40" t="s">
        <v>1331</v>
      </c>
      <c r="CC820" s="40" t="s">
        <v>1011</v>
      </c>
      <c r="CD820" s="40" t="s">
        <v>598</v>
      </c>
      <c r="CE820" s="22" t="s">
        <v>1283</v>
      </c>
      <c r="CF820" s="46" t="s">
        <v>1338</v>
      </c>
      <c r="CG820" s="51" t="s">
        <v>1331</v>
      </c>
      <c r="CH820" s="51" t="s">
        <v>1011</v>
      </c>
      <c r="CI820" s="51" t="s">
        <v>598</v>
      </c>
      <c r="CJ820" s="52" t="s">
        <v>1332</v>
      </c>
      <c r="CK820" s="23" t="s">
        <v>18</v>
      </c>
      <c r="CL820" s="58" t="s">
        <v>18</v>
      </c>
      <c r="CM820" s="24" t="s">
        <v>19</v>
      </c>
      <c r="CN820" s="25">
        <v>0.3906</v>
      </c>
      <c r="CO820" s="26">
        <v>9.92</v>
      </c>
      <c r="CP820" s="27">
        <v>9.375E-2</v>
      </c>
      <c r="CQ820" s="21" t="s">
        <v>20</v>
      </c>
    </row>
    <row r="821" spans="79:95" ht="15" customHeight="1" x14ac:dyDescent="0.2">
      <c r="CA821" s="28" t="s">
        <v>1339</v>
      </c>
      <c r="CB821" s="40" t="s">
        <v>1331</v>
      </c>
      <c r="CC821" s="40" t="s">
        <v>1011</v>
      </c>
      <c r="CD821" s="40" t="s">
        <v>598</v>
      </c>
      <c r="CE821" s="22" t="s">
        <v>1283</v>
      </c>
      <c r="CF821" s="46" t="s">
        <v>1340</v>
      </c>
      <c r="CG821" s="51" t="s">
        <v>1331</v>
      </c>
      <c r="CH821" s="51" t="s">
        <v>1011</v>
      </c>
      <c r="CI821" s="51" t="s">
        <v>598</v>
      </c>
      <c r="CJ821" s="52" t="s">
        <v>1332</v>
      </c>
      <c r="CK821" s="23" t="s">
        <v>18</v>
      </c>
      <c r="CL821" s="58" t="s">
        <v>18</v>
      </c>
      <c r="CM821" s="24" t="s">
        <v>19</v>
      </c>
      <c r="CN821" s="25">
        <v>0.39369999999999999</v>
      </c>
      <c r="CO821" s="26">
        <v>10</v>
      </c>
      <c r="CP821" s="27">
        <v>9.375E-2</v>
      </c>
      <c r="CQ821" s="21" t="s">
        <v>20</v>
      </c>
    </row>
    <row r="822" spans="79:95" ht="15" customHeight="1" x14ac:dyDescent="0.2">
      <c r="CA822" s="28" t="s">
        <v>1341</v>
      </c>
      <c r="CB822" s="40" t="s">
        <v>1331</v>
      </c>
      <c r="CC822" s="40" t="s">
        <v>1011</v>
      </c>
      <c r="CD822" s="40" t="s">
        <v>598</v>
      </c>
      <c r="CE822" s="22" t="s">
        <v>1283</v>
      </c>
      <c r="CF822" s="46" t="s">
        <v>1342</v>
      </c>
      <c r="CG822" s="51" t="s">
        <v>1331</v>
      </c>
      <c r="CH822" s="51" t="s">
        <v>1011</v>
      </c>
      <c r="CI822" s="51" t="s">
        <v>598</v>
      </c>
      <c r="CJ822" s="52" t="s">
        <v>1332</v>
      </c>
      <c r="CK822" s="23" t="s">
        <v>18</v>
      </c>
      <c r="CL822" s="58" t="s">
        <v>18</v>
      </c>
      <c r="CM822" s="24" t="s">
        <v>19</v>
      </c>
      <c r="CN822" s="25">
        <v>0.40160000000000001</v>
      </c>
      <c r="CO822" s="26">
        <v>10.199999999999999</v>
      </c>
      <c r="CP822" s="27">
        <v>9.375E-2</v>
      </c>
      <c r="CQ822" s="21" t="s">
        <v>20</v>
      </c>
    </row>
    <row r="823" spans="79:95" ht="15" customHeight="1" x14ac:dyDescent="0.2">
      <c r="CA823" s="28" t="s">
        <v>1343</v>
      </c>
      <c r="CB823" s="40" t="s">
        <v>1331</v>
      </c>
      <c r="CC823" s="40" t="s">
        <v>1011</v>
      </c>
      <c r="CD823" s="40" t="s">
        <v>598</v>
      </c>
      <c r="CE823" s="22" t="s">
        <v>1283</v>
      </c>
      <c r="CF823" s="46" t="s">
        <v>1344</v>
      </c>
      <c r="CG823" s="51" t="s">
        <v>1331</v>
      </c>
      <c r="CH823" s="51" t="s">
        <v>1011</v>
      </c>
      <c r="CI823" s="51" t="s">
        <v>598</v>
      </c>
      <c r="CJ823" s="52" t="s">
        <v>1332</v>
      </c>
      <c r="CK823" s="23" t="s">
        <v>18</v>
      </c>
      <c r="CL823" s="58" t="s">
        <v>18</v>
      </c>
      <c r="CM823" s="24" t="s">
        <v>19</v>
      </c>
      <c r="CN823" s="25">
        <v>0.40629999999999999</v>
      </c>
      <c r="CO823" s="26">
        <v>10.32</v>
      </c>
      <c r="CP823" s="27">
        <v>9.375E-2</v>
      </c>
      <c r="CQ823" s="21" t="s">
        <v>20</v>
      </c>
    </row>
    <row r="824" spans="79:95" ht="15" customHeight="1" x14ac:dyDescent="0.2">
      <c r="CA824" s="28" t="s">
        <v>1345</v>
      </c>
      <c r="CB824" s="40" t="s">
        <v>1331</v>
      </c>
      <c r="CC824" s="40" t="s">
        <v>1011</v>
      </c>
      <c r="CD824" s="40" t="s">
        <v>598</v>
      </c>
      <c r="CE824" s="22" t="s">
        <v>1283</v>
      </c>
      <c r="CF824" s="46" t="s">
        <v>1346</v>
      </c>
      <c r="CG824" s="51" t="s">
        <v>1331</v>
      </c>
      <c r="CH824" s="51" t="s">
        <v>1011</v>
      </c>
      <c r="CI824" s="51" t="s">
        <v>598</v>
      </c>
      <c r="CJ824" s="52" t="s">
        <v>1332</v>
      </c>
      <c r="CK824" s="23" t="s">
        <v>18</v>
      </c>
      <c r="CL824" s="58" t="s">
        <v>18</v>
      </c>
      <c r="CM824" s="24" t="s">
        <v>19</v>
      </c>
      <c r="CN824" s="25">
        <v>0.41339999999999999</v>
      </c>
      <c r="CO824" s="26">
        <v>10.5</v>
      </c>
      <c r="CP824" s="27">
        <v>9.375E-2</v>
      </c>
      <c r="CQ824" s="21" t="s">
        <v>20</v>
      </c>
    </row>
    <row r="825" spans="79:95" ht="15" customHeight="1" x14ac:dyDescent="0.2">
      <c r="CA825" s="28" t="s">
        <v>1347</v>
      </c>
      <c r="CB825" s="40" t="s">
        <v>1331</v>
      </c>
      <c r="CC825" s="40" t="s">
        <v>1011</v>
      </c>
      <c r="CD825" s="40" t="s">
        <v>598</v>
      </c>
      <c r="CE825" s="22" t="s">
        <v>1283</v>
      </c>
      <c r="CF825" s="46" t="s">
        <v>1348</v>
      </c>
      <c r="CG825" s="51" t="s">
        <v>1331</v>
      </c>
      <c r="CH825" s="51" t="s">
        <v>1011</v>
      </c>
      <c r="CI825" s="51" t="s">
        <v>598</v>
      </c>
      <c r="CJ825" s="52" t="s">
        <v>1332</v>
      </c>
      <c r="CK825" s="23" t="s">
        <v>18</v>
      </c>
      <c r="CL825" s="58" t="s">
        <v>18</v>
      </c>
      <c r="CM825" s="24" t="s">
        <v>19</v>
      </c>
      <c r="CN825" s="25">
        <v>0.42199999999999999</v>
      </c>
      <c r="CO825" s="26">
        <v>10.72</v>
      </c>
      <c r="CP825" s="27">
        <v>9.375E-2</v>
      </c>
      <c r="CQ825" s="21" t="s">
        <v>20</v>
      </c>
    </row>
    <row r="826" spans="79:95" ht="15" customHeight="1" x14ac:dyDescent="0.2">
      <c r="CA826" s="28" t="s">
        <v>1349</v>
      </c>
      <c r="CB826" s="40" t="s">
        <v>1331</v>
      </c>
      <c r="CC826" s="40" t="s">
        <v>1011</v>
      </c>
      <c r="CD826" s="40" t="s">
        <v>598</v>
      </c>
      <c r="CE826" s="22" t="s">
        <v>1283</v>
      </c>
      <c r="CF826" s="46" t="s">
        <v>1350</v>
      </c>
      <c r="CG826" s="51" t="s">
        <v>1331</v>
      </c>
      <c r="CH826" s="51" t="s">
        <v>1011</v>
      </c>
      <c r="CI826" s="51" t="s">
        <v>598</v>
      </c>
      <c r="CJ826" s="52" t="s">
        <v>1332</v>
      </c>
      <c r="CK826" s="23" t="s">
        <v>18</v>
      </c>
      <c r="CL826" s="58" t="s">
        <v>18</v>
      </c>
      <c r="CM826" s="24" t="s">
        <v>19</v>
      </c>
      <c r="CN826" s="25">
        <v>0.42520000000000002</v>
      </c>
      <c r="CO826" s="26">
        <v>10.8</v>
      </c>
      <c r="CP826" s="27">
        <v>9.375E-2</v>
      </c>
      <c r="CQ826" s="21" t="s">
        <v>20</v>
      </c>
    </row>
    <row r="827" spans="79:95" ht="15" customHeight="1" x14ac:dyDescent="0.2">
      <c r="CA827" s="28" t="s">
        <v>1351</v>
      </c>
      <c r="CB827" s="40" t="s">
        <v>1331</v>
      </c>
      <c r="CC827" s="40" t="s">
        <v>1011</v>
      </c>
      <c r="CD827" s="40" t="s">
        <v>598</v>
      </c>
      <c r="CE827" s="22" t="s">
        <v>1283</v>
      </c>
      <c r="CF827" s="46" t="s">
        <v>1352</v>
      </c>
      <c r="CG827" s="51" t="s">
        <v>1331</v>
      </c>
      <c r="CH827" s="51" t="s">
        <v>1011</v>
      </c>
      <c r="CI827" s="51" t="s">
        <v>598</v>
      </c>
      <c r="CJ827" s="52" t="s">
        <v>1332</v>
      </c>
      <c r="CK827" s="23" t="s">
        <v>18</v>
      </c>
      <c r="CL827" s="58" t="s">
        <v>18</v>
      </c>
      <c r="CM827" s="24" t="s">
        <v>19</v>
      </c>
      <c r="CN827" s="25">
        <v>0.43309999999999998</v>
      </c>
      <c r="CO827" s="26">
        <v>11</v>
      </c>
      <c r="CP827" s="27">
        <v>9.375E-2</v>
      </c>
      <c r="CQ827" s="21" t="s">
        <v>20</v>
      </c>
    </row>
    <row r="828" spans="79:95" ht="15" customHeight="1" x14ac:dyDescent="0.2">
      <c r="CA828" s="28" t="s">
        <v>1353</v>
      </c>
      <c r="CB828" s="40" t="s">
        <v>1331</v>
      </c>
      <c r="CC828" s="40" t="s">
        <v>743</v>
      </c>
      <c r="CD828" s="40" t="s">
        <v>598</v>
      </c>
      <c r="CE828" s="22" t="s">
        <v>1283</v>
      </c>
      <c r="CF828" s="46" t="s">
        <v>1354</v>
      </c>
      <c r="CG828" s="51" t="s">
        <v>1331</v>
      </c>
      <c r="CH828" s="51" t="s">
        <v>743</v>
      </c>
      <c r="CI828" s="51" t="s">
        <v>598</v>
      </c>
      <c r="CJ828" s="52" t="s">
        <v>1355</v>
      </c>
      <c r="CK828" s="23" t="s">
        <v>18</v>
      </c>
      <c r="CL828" s="58" t="s">
        <v>18</v>
      </c>
      <c r="CM828" s="24" t="s">
        <v>19</v>
      </c>
      <c r="CN828" s="25">
        <v>0.374</v>
      </c>
      <c r="CO828" s="26">
        <v>9.5</v>
      </c>
      <c r="CP828" s="27">
        <v>9.375E-2</v>
      </c>
      <c r="CQ828" s="21" t="s">
        <v>20</v>
      </c>
    </row>
    <row r="829" spans="79:95" ht="15" customHeight="1" x14ac:dyDescent="0.2">
      <c r="CA829" s="28" t="s">
        <v>1356</v>
      </c>
      <c r="CB829" s="40" t="s">
        <v>1331</v>
      </c>
      <c r="CC829" s="40" t="s">
        <v>743</v>
      </c>
      <c r="CD829" s="40" t="s">
        <v>598</v>
      </c>
      <c r="CE829" s="22" t="s">
        <v>1283</v>
      </c>
      <c r="CF829" s="46" t="s">
        <v>1357</v>
      </c>
      <c r="CG829" s="51" t="s">
        <v>1331</v>
      </c>
      <c r="CH829" s="51" t="s">
        <v>743</v>
      </c>
      <c r="CI829" s="51" t="s">
        <v>598</v>
      </c>
      <c r="CJ829" s="52" t="s">
        <v>1355</v>
      </c>
      <c r="CK829" s="23" t="s">
        <v>18</v>
      </c>
      <c r="CL829" s="58" t="s">
        <v>18</v>
      </c>
      <c r="CM829" s="24" t="s">
        <v>19</v>
      </c>
      <c r="CN829" s="25">
        <v>0.37519999999999998</v>
      </c>
      <c r="CO829" s="26">
        <v>9.5299999999999994</v>
      </c>
      <c r="CP829" s="27">
        <v>9.375E-2</v>
      </c>
      <c r="CQ829" s="21" t="s">
        <v>20</v>
      </c>
    </row>
    <row r="830" spans="79:95" ht="15" customHeight="1" x14ac:dyDescent="0.2">
      <c r="CA830" s="28" t="s">
        <v>1358</v>
      </c>
      <c r="CB830" s="40" t="s">
        <v>1331</v>
      </c>
      <c r="CC830" s="40" t="s">
        <v>743</v>
      </c>
      <c r="CD830" s="40" t="s">
        <v>598</v>
      </c>
      <c r="CE830" s="22" t="s">
        <v>1283</v>
      </c>
      <c r="CF830" s="46" t="s">
        <v>1359</v>
      </c>
      <c r="CG830" s="51" t="s">
        <v>1331</v>
      </c>
      <c r="CH830" s="51" t="s">
        <v>743</v>
      </c>
      <c r="CI830" s="51" t="s">
        <v>598</v>
      </c>
      <c r="CJ830" s="52" t="s">
        <v>1355</v>
      </c>
      <c r="CK830" s="23" t="s">
        <v>18</v>
      </c>
      <c r="CL830" s="58" t="s">
        <v>18</v>
      </c>
      <c r="CM830" s="24" t="s">
        <v>19</v>
      </c>
      <c r="CN830" s="25">
        <v>0.38579999999999998</v>
      </c>
      <c r="CO830" s="26">
        <v>9.8000000000000007</v>
      </c>
      <c r="CP830" s="27">
        <v>9.375E-2</v>
      </c>
      <c r="CQ830" s="21" t="s">
        <v>20</v>
      </c>
    </row>
    <row r="831" spans="79:95" ht="15" customHeight="1" x14ac:dyDescent="0.2">
      <c r="CA831" s="28" t="s">
        <v>1360</v>
      </c>
      <c r="CB831" s="40" t="s">
        <v>1331</v>
      </c>
      <c r="CC831" s="40" t="s">
        <v>743</v>
      </c>
      <c r="CD831" s="40" t="s">
        <v>598</v>
      </c>
      <c r="CE831" s="22" t="s">
        <v>1283</v>
      </c>
      <c r="CF831" s="46" t="s">
        <v>1361</v>
      </c>
      <c r="CG831" s="51" t="s">
        <v>1331</v>
      </c>
      <c r="CH831" s="51" t="s">
        <v>743</v>
      </c>
      <c r="CI831" s="51" t="s">
        <v>598</v>
      </c>
      <c r="CJ831" s="52" t="s">
        <v>1355</v>
      </c>
      <c r="CK831" s="23" t="s">
        <v>18</v>
      </c>
      <c r="CL831" s="58" t="s">
        <v>18</v>
      </c>
      <c r="CM831" s="24" t="s">
        <v>19</v>
      </c>
      <c r="CN831" s="25">
        <v>0.3906</v>
      </c>
      <c r="CO831" s="26">
        <v>9.92</v>
      </c>
      <c r="CP831" s="27">
        <v>9.375E-2</v>
      </c>
      <c r="CQ831" s="21" t="s">
        <v>20</v>
      </c>
    </row>
    <row r="832" spans="79:95" ht="15" customHeight="1" x14ac:dyDescent="0.2">
      <c r="CA832" s="28" t="s">
        <v>1362</v>
      </c>
      <c r="CB832" s="40" t="s">
        <v>1331</v>
      </c>
      <c r="CC832" s="40" t="s">
        <v>743</v>
      </c>
      <c r="CD832" s="40" t="s">
        <v>598</v>
      </c>
      <c r="CE832" s="22" t="s">
        <v>1283</v>
      </c>
      <c r="CF832" s="46" t="s">
        <v>1363</v>
      </c>
      <c r="CG832" s="51" t="s">
        <v>1331</v>
      </c>
      <c r="CH832" s="51" t="s">
        <v>743</v>
      </c>
      <c r="CI832" s="51" t="s">
        <v>598</v>
      </c>
      <c r="CJ832" s="52" t="s">
        <v>1355</v>
      </c>
      <c r="CK832" s="23" t="s">
        <v>18</v>
      </c>
      <c r="CL832" s="58" t="s">
        <v>18</v>
      </c>
      <c r="CM832" s="24" t="s">
        <v>19</v>
      </c>
      <c r="CN832" s="25">
        <v>0.39369999999999999</v>
      </c>
      <c r="CO832" s="26">
        <v>10</v>
      </c>
      <c r="CP832" s="27">
        <v>9.375E-2</v>
      </c>
      <c r="CQ832" s="21" t="s">
        <v>20</v>
      </c>
    </row>
    <row r="833" spans="79:95" ht="15" customHeight="1" x14ac:dyDescent="0.2">
      <c r="CA833" s="28" t="s">
        <v>1364</v>
      </c>
      <c r="CB833" s="40" t="s">
        <v>1331</v>
      </c>
      <c r="CC833" s="40" t="s">
        <v>743</v>
      </c>
      <c r="CD833" s="40" t="s">
        <v>598</v>
      </c>
      <c r="CE833" s="22" t="s">
        <v>1283</v>
      </c>
      <c r="CF833" s="46" t="s">
        <v>1365</v>
      </c>
      <c r="CG833" s="51" t="s">
        <v>1331</v>
      </c>
      <c r="CH833" s="51" t="s">
        <v>743</v>
      </c>
      <c r="CI833" s="51" t="s">
        <v>598</v>
      </c>
      <c r="CJ833" s="52" t="s">
        <v>1355</v>
      </c>
      <c r="CK833" s="23" t="s">
        <v>18</v>
      </c>
      <c r="CL833" s="58" t="s">
        <v>18</v>
      </c>
      <c r="CM833" s="24" t="s">
        <v>19</v>
      </c>
      <c r="CN833" s="25">
        <v>0.40160000000000001</v>
      </c>
      <c r="CO833" s="26">
        <v>10.199999999999999</v>
      </c>
      <c r="CP833" s="27">
        <v>9.375E-2</v>
      </c>
      <c r="CQ833" s="21" t="s">
        <v>20</v>
      </c>
    </row>
    <row r="834" spans="79:95" ht="15" customHeight="1" x14ac:dyDescent="0.2">
      <c r="CA834" s="28" t="s">
        <v>1366</v>
      </c>
      <c r="CB834" s="40" t="s">
        <v>1331</v>
      </c>
      <c r="CC834" s="40" t="s">
        <v>743</v>
      </c>
      <c r="CD834" s="40" t="s">
        <v>598</v>
      </c>
      <c r="CE834" s="22" t="s">
        <v>1283</v>
      </c>
      <c r="CF834" s="46" t="s">
        <v>1367</v>
      </c>
      <c r="CG834" s="51" t="s">
        <v>1331</v>
      </c>
      <c r="CH834" s="51" t="s">
        <v>743</v>
      </c>
      <c r="CI834" s="51" t="s">
        <v>598</v>
      </c>
      <c r="CJ834" s="52" t="s">
        <v>1355</v>
      </c>
      <c r="CK834" s="23" t="s">
        <v>18</v>
      </c>
      <c r="CL834" s="58" t="s">
        <v>18</v>
      </c>
      <c r="CM834" s="24" t="s">
        <v>19</v>
      </c>
      <c r="CN834" s="25">
        <v>0.40629999999999999</v>
      </c>
      <c r="CO834" s="26">
        <v>10.32</v>
      </c>
      <c r="CP834" s="27">
        <v>9.375E-2</v>
      </c>
      <c r="CQ834" s="21" t="s">
        <v>20</v>
      </c>
    </row>
    <row r="835" spans="79:95" ht="15" customHeight="1" x14ac:dyDescent="0.2">
      <c r="CA835" s="28" t="s">
        <v>1368</v>
      </c>
      <c r="CB835" s="40" t="s">
        <v>1331</v>
      </c>
      <c r="CC835" s="40" t="s">
        <v>743</v>
      </c>
      <c r="CD835" s="40" t="s">
        <v>598</v>
      </c>
      <c r="CE835" s="22" t="s">
        <v>1283</v>
      </c>
      <c r="CF835" s="46" t="s">
        <v>1369</v>
      </c>
      <c r="CG835" s="51" t="s">
        <v>1331</v>
      </c>
      <c r="CH835" s="51" t="s">
        <v>743</v>
      </c>
      <c r="CI835" s="51" t="s">
        <v>598</v>
      </c>
      <c r="CJ835" s="52" t="s">
        <v>1355</v>
      </c>
      <c r="CK835" s="23" t="s">
        <v>18</v>
      </c>
      <c r="CL835" s="58" t="s">
        <v>18</v>
      </c>
      <c r="CM835" s="24" t="s">
        <v>19</v>
      </c>
      <c r="CN835" s="25">
        <v>0.41339999999999999</v>
      </c>
      <c r="CO835" s="26">
        <v>10.5</v>
      </c>
      <c r="CP835" s="27">
        <v>9.375E-2</v>
      </c>
      <c r="CQ835" s="21" t="s">
        <v>20</v>
      </c>
    </row>
    <row r="836" spans="79:95" ht="15" customHeight="1" x14ac:dyDescent="0.2">
      <c r="CA836" s="28" t="s">
        <v>1370</v>
      </c>
      <c r="CB836" s="40" t="s">
        <v>1331</v>
      </c>
      <c r="CC836" s="40" t="s">
        <v>743</v>
      </c>
      <c r="CD836" s="40" t="s">
        <v>598</v>
      </c>
      <c r="CE836" s="22" t="s">
        <v>1283</v>
      </c>
      <c r="CF836" s="46" t="s">
        <v>1371</v>
      </c>
      <c r="CG836" s="51" t="s">
        <v>1331</v>
      </c>
      <c r="CH836" s="51" t="s">
        <v>743</v>
      </c>
      <c r="CI836" s="51" t="s">
        <v>598</v>
      </c>
      <c r="CJ836" s="52" t="s">
        <v>1355</v>
      </c>
      <c r="CK836" s="23" t="s">
        <v>18</v>
      </c>
      <c r="CL836" s="58" t="s">
        <v>18</v>
      </c>
      <c r="CM836" s="24" t="s">
        <v>19</v>
      </c>
      <c r="CN836" s="25">
        <v>0.42199999999999999</v>
      </c>
      <c r="CO836" s="26">
        <v>10.72</v>
      </c>
      <c r="CP836" s="27">
        <v>9.375E-2</v>
      </c>
      <c r="CQ836" s="21" t="s">
        <v>20</v>
      </c>
    </row>
    <row r="837" spans="79:95" ht="15" customHeight="1" x14ac:dyDescent="0.2">
      <c r="CA837" s="28" t="s">
        <v>1372</v>
      </c>
      <c r="CB837" s="40" t="s">
        <v>1331</v>
      </c>
      <c r="CC837" s="40" t="s">
        <v>743</v>
      </c>
      <c r="CD837" s="40" t="s">
        <v>598</v>
      </c>
      <c r="CE837" s="22" t="s">
        <v>1283</v>
      </c>
      <c r="CF837" s="46" t="s">
        <v>1373</v>
      </c>
      <c r="CG837" s="51" t="s">
        <v>1331</v>
      </c>
      <c r="CH837" s="51" t="s">
        <v>743</v>
      </c>
      <c r="CI837" s="51" t="s">
        <v>598</v>
      </c>
      <c r="CJ837" s="52" t="s">
        <v>1355</v>
      </c>
      <c r="CK837" s="23" t="s">
        <v>18</v>
      </c>
      <c r="CL837" s="58" t="s">
        <v>18</v>
      </c>
      <c r="CM837" s="24" t="s">
        <v>19</v>
      </c>
      <c r="CN837" s="25">
        <v>0.42520000000000002</v>
      </c>
      <c r="CO837" s="26">
        <v>10.8</v>
      </c>
      <c r="CP837" s="27">
        <v>9.375E-2</v>
      </c>
      <c r="CQ837" s="21" t="s">
        <v>20</v>
      </c>
    </row>
    <row r="838" spans="79:95" ht="15" customHeight="1" x14ac:dyDescent="0.2">
      <c r="CA838" s="28" t="s">
        <v>1374</v>
      </c>
      <c r="CB838" s="40" t="s">
        <v>1331</v>
      </c>
      <c r="CC838" s="40" t="s">
        <v>743</v>
      </c>
      <c r="CD838" s="40" t="s">
        <v>598</v>
      </c>
      <c r="CE838" s="22" t="s">
        <v>1283</v>
      </c>
      <c r="CF838" s="46" t="s">
        <v>1375</v>
      </c>
      <c r="CG838" s="51" t="s">
        <v>1331</v>
      </c>
      <c r="CH838" s="51" t="s">
        <v>743</v>
      </c>
      <c r="CI838" s="51" t="s">
        <v>598</v>
      </c>
      <c r="CJ838" s="52" t="s">
        <v>1355</v>
      </c>
      <c r="CK838" s="23" t="s">
        <v>18</v>
      </c>
      <c r="CL838" s="58" t="s">
        <v>18</v>
      </c>
      <c r="CM838" s="24" t="s">
        <v>19</v>
      </c>
      <c r="CN838" s="25">
        <v>0.43309999999999998</v>
      </c>
      <c r="CO838" s="26">
        <v>11</v>
      </c>
      <c r="CP838" s="27">
        <v>9.375E-2</v>
      </c>
      <c r="CQ838" s="21" t="s">
        <v>20</v>
      </c>
    </row>
    <row r="839" spans="79:95" ht="15" customHeight="1" x14ac:dyDescent="0.2">
      <c r="CA839" s="28" t="s">
        <v>1376</v>
      </c>
      <c r="CB839" s="40" t="s">
        <v>538</v>
      </c>
      <c r="CC839" s="39" t="s">
        <v>4618</v>
      </c>
      <c r="CD839" s="40" t="s">
        <v>598</v>
      </c>
      <c r="CE839" s="22" t="s">
        <v>1283</v>
      </c>
      <c r="CF839" s="46" t="s">
        <v>1377</v>
      </c>
      <c r="CG839" s="51" t="s">
        <v>538</v>
      </c>
      <c r="CH839" s="43" t="s">
        <v>4618</v>
      </c>
      <c r="CI839" s="51" t="s">
        <v>598</v>
      </c>
      <c r="CJ839" s="52" t="s">
        <v>1285</v>
      </c>
      <c r="CK839" s="23" t="s">
        <v>43</v>
      </c>
      <c r="CL839" s="58" t="s">
        <v>43</v>
      </c>
      <c r="CM839" s="24" t="s">
        <v>19</v>
      </c>
      <c r="CN839" s="25">
        <v>0.43740000000000001</v>
      </c>
      <c r="CO839" s="26">
        <v>11.11</v>
      </c>
      <c r="CP839" s="27">
        <v>9.375E-2</v>
      </c>
      <c r="CQ839" s="21" t="s">
        <v>20</v>
      </c>
    </row>
    <row r="840" spans="79:95" ht="15" customHeight="1" x14ac:dyDescent="0.2">
      <c r="CA840" s="28" t="s">
        <v>1378</v>
      </c>
      <c r="CB840" s="40" t="s">
        <v>538</v>
      </c>
      <c r="CC840" s="39" t="s">
        <v>4618</v>
      </c>
      <c r="CD840" s="40" t="s">
        <v>598</v>
      </c>
      <c r="CE840" s="22" t="s">
        <v>1283</v>
      </c>
      <c r="CF840" s="46" t="s">
        <v>1379</v>
      </c>
      <c r="CG840" s="51" t="s">
        <v>1379</v>
      </c>
      <c r="CH840" s="51"/>
      <c r="CI840" s="51" t="s">
        <v>1379</v>
      </c>
      <c r="CJ840" s="52" t="s">
        <v>1379</v>
      </c>
      <c r="CK840" s="23" t="s">
        <v>43</v>
      </c>
      <c r="CL840" s="58"/>
      <c r="CM840" s="24" t="s">
        <v>19</v>
      </c>
      <c r="CN840" s="25">
        <v>0.45119999999999999</v>
      </c>
      <c r="CO840" s="26">
        <v>11.46</v>
      </c>
      <c r="CP840" s="27">
        <v>9.375E-2</v>
      </c>
      <c r="CQ840" s="21" t="s">
        <v>45</v>
      </c>
    </row>
    <row r="841" spans="79:95" ht="15" customHeight="1" x14ac:dyDescent="0.2">
      <c r="CA841" s="28" t="s">
        <v>1380</v>
      </c>
      <c r="CB841" s="40" t="s">
        <v>538</v>
      </c>
      <c r="CC841" s="39" t="s">
        <v>4618</v>
      </c>
      <c r="CD841" s="40" t="s">
        <v>598</v>
      </c>
      <c r="CE841" s="22" t="s">
        <v>1283</v>
      </c>
      <c r="CF841" s="46" t="s">
        <v>1381</v>
      </c>
      <c r="CG841" s="51" t="s">
        <v>538</v>
      </c>
      <c r="CH841" s="43" t="s">
        <v>4618</v>
      </c>
      <c r="CI841" s="51" t="s">
        <v>598</v>
      </c>
      <c r="CJ841" s="52" t="s">
        <v>1285</v>
      </c>
      <c r="CK841" s="23" t="s">
        <v>43</v>
      </c>
      <c r="CL841" s="58" t="s">
        <v>43</v>
      </c>
      <c r="CM841" s="24" t="s">
        <v>19</v>
      </c>
      <c r="CN841" s="25">
        <v>0.45279999999999998</v>
      </c>
      <c r="CO841" s="26">
        <v>11.5</v>
      </c>
      <c r="CP841" s="27">
        <v>9.375E-2</v>
      </c>
      <c r="CQ841" s="21" t="s">
        <v>20</v>
      </c>
    </row>
    <row r="842" spans="79:95" ht="15" customHeight="1" x14ac:dyDescent="0.2">
      <c r="CA842" s="28" t="s">
        <v>1382</v>
      </c>
      <c r="CB842" s="40" t="s">
        <v>538</v>
      </c>
      <c r="CC842" s="39" t="s">
        <v>4618</v>
      </c>
      <c r="CD842" s="40" t="s">
        <v>598</v>
      </c>
      <c r="CE842" s="22" t="s">
        <v>1283</v>
      </c>
      <c r="CF842" s="46" t="s">
        <v>1383</v>
      </c>
      <c r="CG842" s="51" t="s">
        <v>538</v>
      </c>
      <c r="CH842" s="43" t="s">
        <v>4618</v>
      </c>
      <c r="CI842" s="51" t="s">
        <v>598</v>
      </c>
      <c r="CJ842" s="52" t="s">
        <v>1285</v>
      </c>
      <c r="CK842" s="23" t="s">
        <v>43</v>
      </c>
      <c r="CL842" s="58" t="s">
        <v>43</v>
      </c>
      <c r="CM842" s="24" t="s">
        <v>19</v>
      </c>
      <c r="CN842" s="25">
        <v>0.4531</v>
      </c>
      <c r="CO842" s="26">
        <v>11.51</v>
      </c>
      <c r="CP842" s="27">
        <v>9.375E-2</v>
      </c>
      <c r="CQ842" s="21" t="s">
        <v>20</v>
      </c>
    </row>
    <row r="843" spans="79:95" ht="15" customHeight="1" x14ac:dyDescent="0.2">
      <c r="CA843" s="28" t="s">
        <v>1384</v>
      </c>
      <c r="CB843" s="40" t="s">
        <v>538</v>
      </c>
      <c r="CC843" s="39" t="s">
        <v>4618</v>
      </c>
      <c r="CD843" s="40" t="s">
        <v>598</v>
      </c>
      <c r="CE843" s="22" t="s">
        <v>1283</v>
      </c>
      <c r="CF843" s="46" t="s">
        <v>1385</v>
      </c>
      <c r="CG843" s="51" t="s">
        <v>538</v>
      </c>
      <c r="CH843" s="43" t="s">
        <v>4618</v>
      </c>
      <c r="CI843" s="51" t="s">
        <v>598</v>
      </c>
      <c r="CJ843" s="52" t="s">
        <v>1285</v>
      </c>
      <c r="CK843" s="23" t="s">
        <v>43</v>
      </c>
      <c r="CL843" s="58" t="s">
        <v>43</v>
      </c>
      <c r="CM843" s="24" t="s">
        <v>19</v>
      </c>
      <c r="CN843" s="25">
        <v>0.46889999999999998</v>
      </c>
      <c r="CO843" s="26">
        <v>11.91</v>
      </c>
      <c r="CP843" s="27">
        <v>9.375E-2</v>
      </c>
      <c r="CQ843" s="21" t="s">
        <v>20</v>
      </c>
    </row>
    <row r="844" spans="79:95" ht="15" customHeight="1" x14ac:dyDescent="0.2">
      <c r="CA844" s="28" t="s">
        <v>1386</v>
      </c>
      <c r="CB844" s="40" t="s">
        <v>538</v>
      </c>
      <c r="CC844" s="39" t="s">
        <v>4618</v>
      </c>
      <c r="CD844" s="40" t="s">
        <v>598</v>
      </c>
      <c r="CE844" s="22" t="s">
        <v>1283</v>
      </c>
      <c r="CF844" s="46" t="s">
        <v>1387</v>
      </c>
      <c r="CG844" s="51" t="s">
        <v>538</v>
      </c>
      <c r="CH844" s="43" t="s">
        <v>4618</v>
      </c>
      <c r="CI844" s="51" t="s">
        <v>598</v>
      </c>
      <c r="CJ844" s="52" t="s">
        <v>1285</v>
      </c>
      <c r="CK844" s="23" t="s">
        <v>43</v>
      </c>
      <c r="CL844" s="58" t="s">
        <v>43</v>
      </c>
      <c r="CM844" s="24" t="s">
        <v>19</v>
      </c>
      <c r="CN844" s="25">
        <v>0.47239999999999999</v>
      </c>
      <c r="CO844" s="26">
        <v>12</v>
      </c>
      <c r="CP844" s="27">
        <v>9.375E-2</v>
      </c>
      <c r="CQ844" s="21" t="s">
        <v>20</v>
      </c>
    </row>
    <row r="845" spans="79:95" ht="15" customHeight="1" x14ac:dyDescent="0.2">
      <c r="CA845" s="28" t="s">
        <v>1388</v>
      </c>
      <c r="CB845" s="40" t="s">
        <v>538</v>
      </c>
      <c r="CC845" s="39" t="s">
        <v>4618</v>
      </c>
      <c r="CD845" s="40" t="s">
        <v>598</v>
      </c>
      <c r="CE845" s="22" t="s">
        <v>1283</v>
      </c>
      <c r="CF845" s="46" t="s">
        <v>1389</v>
      </c>
      <c r="CG845" s="51" t="s">
        <v>538</v>
      </c>
      <c r="CH845" s="43" t="s">
        <v>4618</v>
      </c>
      <c r="CI845" s="51" t="s">
        <v>598</v>
      </c>
      <c r="CJ845" s="52" t="s">
        <v>1285</v>
      </c>
      <c r="CK845" s="23" t="s">
        <v>43</v>
      </c>
      <c r="CL845" s="58" t="s">
        <v>43</v>
      </c>
      <c r="CM845" s="24" t="s">
        <v>19</v>
      </c>
      <c r="CN845" s="25">
        <v>0.48430000000000001</v>
      </c>
      <c r="CO845" s="26">
        <v>12.3</v>
      </c>
      <c r="CP845" s="27">
        <v>9.375E-2</v>
      </c>
      <c r="CQ845" s="21" t="s">
        <v>20</v>
      </c>
    </row>
    <row r="846" spans="79:95" ht="15" customHeight="1" x14ac:dyDescent="0.2">
      <c r="CA846" s="28" t="s">
        <v>1390</v>
      </c>
      <c r="CB846" s="40" t="s">
        <v>538</v>
      </c>
      <c r="CC846" s="39" t="s">
        <v>4618</v>
      </c>
      <c r="CD846" s="40" t="s">
        <v>598</v>
      </c>
      <c r="CE846" s="22" t="s">
        <v>1283</v>
      </c>
      <c r="CF846" s="46" t="s">
        <v>1391</v>
      </c>
      <c r="CG846" s="51" t="s">
        <v>538</v>
      </c>
      <c r="CH846" s="43" t="s">
        <v>4618</v>
      </c>
      <c r="CI846" s="51" t="s">
        <v>598</v>
      </c>
      <c r="CJ846" s="52" t="s">
        <v>1285</v>
      </c>
      <c r="CK846" s="23" t="s">
        <v>43</v>
      </c>
      <c r="CL846" s="58" t="s">
        <v>43</v>
      </c>
      <c r="CM846" s="24" t="s">
        <v>19</v>
      </c>
      <c r="CN846" s="25">
        <v>0.49209999999999998</v>
      </c>
      <c r="CO846" s="26">
        <v>12.5</v>
      </c>
      <c r="CP846" s="27">
        <v>9.375E-2</v>
      </c>
      <c r="CQ846" s="21" t="s">
        <v>20</v>
      </c>
    </row>
    <row r="847" spans="79:95" ht="15" customHeight="1" x14ac:dyDescent="0.2">
      <c r="CA847" s="28" t="s">
        <v>1392</v>
      </c>
      <c r="CB847" s="40" t="s">
        <v>538</v>
      </c>
      <c r="CC847" s="39" t="s">
        <v>4618</v>
      </c>
      <c r="CD847" s="40" t="s">
        <v>598</v>
      </c>
      <c r="CE847" s="22" t="s">
        <v>1283</v>
      </c>
      <c r="CF847" s="46" t="s">
        <v>1393</v>
      </c>
      <c r="CG847" s="51" t="s">
        <v>538</v>
      </c>
      <c r="CH847" s="43" t="s">
        <v>4618</v>
      </c>
      <c r="CI847" s="51" t="s">
        <v>598</v>
      </c>
      <c r="CJ847" s="52" t="s">
        <v>1285</v>
      </c>
      <c r="CK847" s="23" t="s">
        <v>43</v>
      </c>
      <c r="CL847" s="58" t="s">
        <v>43</v>
      </c>
      <c r="CM847" s="24" t="s">
        <v>19</v>
      </c>
      <c r="CN847" s="25">
        <v>0.5</v>
      </c>
      <c r="CO847" s="26">
        <v>12.7</v>
      </c>
      <c r="CP847" s="27">
        <v>9.375E-2</v>
      </c>
      <c r="CQ847" s="21" t="s">
        <v>20</v>
      </c>
    </row>
    <row r="848" spans="79:95" ht="15" customHeight="1" x14ac:dyDescent="0.2">
      <c r="CA848" s="28" t="s">
        <v>1394</v>
      </c>
      <c r="CB848" s="40" t="s">
        <v>538</v>
      </c>
      <c r="CC848" s="39" t="s">
        <v>4618</v>
      </c>
      <c r="CD848" s="40" t="s">
        <v>598</v>
      </c>
      <c r="CE848" s="22" t="s">
        <v>1283</v>
      </c>
      <c r="CF848" s="46" t="s">
        <v>1379</v>
      </c>
      <c r="CG848" s="51" t="s">
        <v>1379</v>
      </c>
      <c r="CH848" s="51"/>
      <c r="CI848" s="51" t="s">
        <v>1379</v>
      </c>
      <c r="CJ848" s="52" t="s">
        <v>1379</v>
      </c>
      <c r="CK848" s="23" t="s">
        <v>43</v>
      </c>
      <c r="CL848" s="58"/>
      <c r="CM848" s="24" t="s">
        <v>19</v>
      </c>
      <c r="CN848" s="25">
        <v>0.50590000000000002</v>
      </c>
      <c r="CO848" s="26">
        <v>12.85</v>
      </c>
      <c r="CP848" s="27">
        <v>9.375E-2</v>
      </c>
      <c r="CQ848" s="21" t="s">
        <v>45</v>
      </c>
    </row>
    <row r="849" spans="79:95" ht="15" customHeight="1" x14ac:dyDescent="0.2">
      <c r="CA849" s="28" t="s">
        <v>1395</v>
      </c>
      <c r="CB849" s="40" t="s">
        <v>538</v>
      </c>
      <c r="CC849" s="39" t="s">
        <v>4618</v>
      </c>
      <c r="CD849" s="40" t="s">
        <v>598</v>
      </c>
      <c r="CE849" s="22" t="s">
        <v>1283</v>
      </c>
      <c r="CF849" s="46" t="s">
        <v>1379</v>
      </c>
      <c r="CG849" s="51" t="s">
        <v>1379</v>
      </c>
      <c r="CH849" s="51"/>
      <c r="CI849" s="51" t="s">
        <v>1379</v>
      </c>
      <c r="CJ849" s="52" t="s">
        <v>1379</v>
      </c>
      <c r="CK849" s="23" t="s">
        <v>43</v>
      </c>
      <c r="CL849" s="58"/>
      <c r="CM849" s="24" t="s">
        <v>19</v>
      </c>
      <c r="CN849" s="25">
        <v>0.50980000000000003</v>
      </c>
      <c r="CO849" s="26">
        <v>12.95</v>
      </c>
      <c r="CP849" s="27">
        <v>9.375E-2</v>
      </c>
      <c r="CQ849" s="21" t="s">
        <v>45</v>
      </c>
    </row>
    <row r="850" spans="79:95" ht="15" customHeight="1" x14ac:dyDescent="0.2">
      <c r="CA850" s="28" t="s">
        <v>1396</v>
      </c>
      <c r="CB850" s="40" t="s">
        <v>12</v>
      </c>
      <c r="CC850" s="39" t="s">
        <v>4617</v>
      </c>
      <c r="CD850" s="40" t="s">
        <v>598</v>
      </c>
      <c r="CE850" s="22" t="s">
        <v>1283</v>
      </c>
      <c r="CF850" s="46" t="s">
        <v>1397</v>
      </c>
      <c r="CG850" s="51" t="s">
        <v>12</v>
      </c>
      <c r="CH850" s="43" t="s">
        <v>4617</v>
      </c>
      <c r="CI850" s="51" t="s">
        <v>598</v>
      </c>
      <c r="CJ850" s="52" t="s">
        <v>1308</v>
      </c>
      <c r="CK850" s="23" t="s">
        <v>43</v>
      </c>
      <c r="CL850" s="58" t="s">
        <v>43</v>
      </c>
      <c r="CM850" s="24" t="s">
        <v>19</v>
      </c>
      <c r="CN850" s="25">
        <v>0.43740000000000001</v>
      </c>
      <c r="CO850" s="26">
        <v>11.11</v>
      </c>
      <c r="CP850" s="27">
        <v>9.375E-2</v>
      </c>
      <c r="CQ850" s="21" t="s">
        <v>20</v>
      </c>
    </row>
    <row r="851" spans="79:95" ht="15" customHeight="1" x14ac:dyDescent="0.2">
      <c r="CA851" s="28" t="s">
        <v>1398</v>
      </c>
      <c r="CB851" s="40" t="s">
        <v>12</v>
      </c>
      <c r="CC851" s="39" t="s">
        <v>4617</v>
      </c>
      <c r="CD851" s="40" t="s">
        <v>598</v>
      </c>
      <c r="CE851" s="22" t="s">
        <v>1283</v>
      </c>
      <c r="CF851" s="46" t="s">
        <v>1379</v>
      </c>
      <c r="CG851" s="51" t="s">
        <v>1379</v>
      </c>
      <c r="CH851" s="51"/>
      <c r="CI851" s="51" t="s">
        <v>1379</v>
      </c>
      <c r="CJ851" s="52" t="s">
        <v>1379</v>
      </c>
      <c r="CK851" s="23" t="s">
        <v>43</v>
      </c>
      <c r="CL851" s="58"/>
      <c r="CM851" s="24" t="s">
        <v>19</v>
      </c>
      <c r="CN851" s="25">
        <v>0.45119999999999999</v>
      </c>
      <c r="CO851" s="26">
        <v>11.46</v>
      </c>
      <c r="CP851" s="27">
        <v>9.375E-2</v>
      </c>
      <c r="CQ851" s="21" t="s">
        <v>45</v>
      </c>
    </row>
    <row r="852" spans="79:95" ht="15" customHeight="1" x14ac:dyDescent="0.2">
      <c r="CA852" s="28" t="s">
        <v>1399</v>
      </c>
      <c r="CB852" s="40" t="s">
        <v>12</v>
      </c>
      <c r="CC852" s="39" t="s">
        <v>4617</v>
      </c>
      <c r="CD852" s="40" t="s">
        <v>598</v>
      </c>
      <c r="CE852" s="22" t="s">
        <v>1283</v>
      </c>
      <c r="CF852" s="46" t="s">
        <v>1400</v>
      </c>
      <c r="CG852" s="51" t="s">
        <v>12</v>
      </c>
      <c r="CH852" s="43" t="s">
        <v>4617</v>
      </c>
      <c r="CI852" s="51" t="s">
        <v>598</v>
      </c>
      <c r="CJ852" s="52" t="s">
        <v>1308</v>
      </c>
      <c r="CK852" s="23" t="s">
        <v>43</v>
      </c>
      <c r="CL852" s="58" t="s">
        <v>43</v>
      </c>
      <c r="CM852" s="24" t="s">
        <v>19</v>
      </c>
      <c r="CN852" s="25">
        <v>0.45279999999999998</v>
      </c>
      <c r="CO852" s="26">
        <v>11.5</v>
      </c>
      <c r="CP852" s="27">
        <v>9.375E-2</v>
      </c>
      <c r="CQ852" s="21" t="s">
        <v>20</v>
      </c>
    </row>
    <row r="853" spans="79:95" ht="15" customHeight="1" x14ac:dyDescent="0.2">
      <c r="CA853" s="28" t="s">
        <v>1401</v>
      </c>
      <c r="CB853" s="40" t="s">
        <v>12</v>
      </c>
      <c r="CC853" s="39" t="s">
        <v>4617</v>
      </c>
      <c r="CD853" s="40" t="s">
        <v>598</v>
      </c>
      <c r="CE853" s="22" t="s">
        <v>1283</v>
      </c>
      <c r="CF853" s="46" t="s">
        <v>1402</v>
      </c>
      <c r="CG853" s="51" t="s">
        <v>12</v>
      </c>
      <c r="CH853" s="43" t="s">
        <v>4617</v>
      </c>
      <c r="CI853" s="51" t="s">
        <v>598</v>
      </c>
      <c r="CJ853" s="52" t="s">
        <v>1308</v>
      </c>
      <c r="CK853" s="23" t="s">
        <v>43</v>
      </c>
      <c r="CL853" s="58" t="s">
        <v>43</v>
      </c>
      <c r="CM853" s="24" t="s">
        <v>19</v>
      </c>
      <c r="CN853" s="25">
        <v>0.4531</v>
      </c>
      <c r="CO853" s="26">
        <v>11.51</v>
      </c>
      <c r="CP853" s="27">
        <v>9.375E-2</v>
      </c>
      <c r="CQ853" s="21" t="s">
        <v>20</v>
      </c>
    </row>
    <row r="854" spans="79:95" ht="15" customHeight="1" x14ac:dyDescent="0.2">
      <c r="CA854" s="28" t="s">
        <v>1403</v>
      </c>
      <c r="CB854" s="40" t="s">
        <v>12</v>
      </c>
      <c r="CC854" s="39" t="s">
        <v>4617</v>
      </c>
      <c r="CD854" s="40" t="s">
        <v>598</v>
      </c>
      <c r="CE854" s="22" t="s">
        <v>1283</v>
      </c>
      <c r="CF854" s="46" t="s">
        <v>1404</v>
      </c>
      <c r="CG854" s="51" t="s">
        <v>12</v>
      </c>
      <c r="CH854" s="43" t="s">
        <v>4617</v>
      </c>
      <c r="CI854" s="51" t="s">
        <v>598</v>
      </c>
      <c r="CJ854" s="52" t="s">
        <v>1308</v>
      </c>
      <c r="CK854" s="23" t="s">
        <v>43</v>
      </c>
      <c r="CL854" s="58" t="s">
        <v>43</v>
      </c>
      <c r="CM854" s="24" t="s">
        <v>19</v>
      </c>
      <c r="CN854" s="25">
        <v>0.46889999999999998</v>
      </c>
      <c r="CO854" s="26">
        <v>11.91</v>
      </c>
      <c r="CP854" s="27">
        <v>9.375E-2</v>
      </c>
      <c r="CQ854" s="21" t="s">
        <v>20</v>
      </c>
    </row>
    <row r="855" spans="79:95" ht="15" customHeight="1" x14ac:dyDescent="0.2">
      <c r="CA855" s="28" t="s">
        <v>1405</v>
      </c>
      <c r="CB855" s="40" t="s">
        <v>12</v>
      </c>
      <c r="CC855" s="39" t="s">
        <v>4617</v>
      </c>
      <c r="CD855" s="40" t="s">
        <v>598</v>
      </c>
      <c r="CE855" s="22" t="s">
        <v>1283</v>
      </c>
      <c r="CF855" s="46" t="s">
        <v>1406</v>
      </c>
      <c r="CG855" s="51" t="s">
        <v>12</v>
      </c>
      <c r="CH855" s="43" t="s">
        <v>4617</v>
      </c>
      <c r="CI855" s="51" t="s">
        <v>598</v>
      </c>
      <c r="CJ855" s="52" t="s">
        <v>1308</v>
      </c>
      <c r="CK855" s="23" t="s">
        <v>43</v>
      </c>
      <c r="CL855" s="58" t="s">
        <v>43</v>
      </c>
      <c r="CM855" s="24" t="s">
        <v>19</v>
      </c>
      <c r="CN855" s="25">
        <v>0.47239999999999999</v>
      </c>
      <c r="CO855" s="26">
        <v>12</v>
      </c>
      <c r="CP855" s="27">
        <v>9.375E-2</v>
      </c>
      <c r="CQ855" s="21" t="s">
        <v>20</v>
      </c>
    </row>
    <row r="856" spans="79:95" ht="15" customHeight="1" x14ac:dyDescent="0.2">
      <c r="CA856" s="28" t="s">
        <v>1407</v>
      </c>
      <c r="CB856" s="40" t="s">
        <v>12</v>
      </c>
      <c r="CC856" s="39" t="s">
        <v>4617</v>
      </c>
      <c r="CD856" s="40" t="s">
        <v>598</v>
      </c>
      <c r="CE856" s="22" t="s">
        <v>1283</v>
      </c>
      <c r="CF856" s="46" t="s">
        <v>1408</v>
      </c>
      <c r="CG856" s="51" t="s">
        <v>12</v>
      </c>
      <c r="CH856" s="43" t="s">
        <v>4617</v>
      </c>
      <c r="CI856" s="51" t="s">
        <v>598</v>
      </c>
      <c r="CJ856" s="52" t="s">
        <v>1308</v>
      </c>
      <c r="CK856" s="23" t="s">
        <v>43</v>
      </c>
      <c r="CL856" s="58" t="s">
        <v>43</v>
      </c>
      <c r="CM856" s="24" t="s">
        <v>19</v>
      </c>
      <c r="CN856" s="25">
        <v>0.48430000000000001</v>
      </c>
      <c r="CO856" s="26">
        <v>12.3</v>
      </c>
      <c r="CP856" s="27">
        <v>9.375E-2</v>
      </c>
      <c r="CQ856" s="21" t="s">
        <v>20</v>
      </c>
    </row>
    <row r="857" spans="79:95" ht="15" customHeight="1" x14ac:dyDescent="0.2">
      <c r="CA857" s="28" t="s">
        <v>1409</v>
      </c>
      <c r="CB857" s="40" t="s">
        <v>12</v>
      </c>
      <c r="CC857" s="39" t="s">
        <v>4617</v>
      </c>
      <c r="CD857" s="40" t="s">
        <v>598</v>
      </c>
      <c r="CE857" s="22" t="s">
        <v>1283</v>
      </c>
      <c r="CF857" s="46" t="s">
        <v>1410</v>
      </c>
      <c r="CG857" s="51" t="s">
        <v>12</v>
      </c>
      <c r="CH857" s="43" t="s">
        <v>4617</v>
      </c>
      <c r="CI857" s="51" t="s">
        <v>598</v>
      </c>
      <c r="CJ857" s="52" t="s">
        <v>1308</v>
      </c>
      <c r="CK857" s="23" t="s">
        <v>43</v>
      </c>
      <c r="CL857" s="58" t="s">
        <v>43</v>
      </c>
      <c r="CM857" s="24" t="s">
        <v>19</v>
      </c>
      <c r="CN857" s="25">
        <v>0.49209999999999998</v>
      </c>
      <c r="CO857" s="26">
        <v>12.5</v>
      </c>
      <c r="CP857" s="27">
        <v>9.375E-2</v>
      </c>
      <c r="CQ857" s="21" t="s">
        <v>20</v>
      </c>
    </row>
    <row r="858" spans="79:95" ht="15" customHeight="1" x14ac:dyDescent="0.2">
      <c r="CA858" s="28" t="s">
        <v>1411</v>
      </c>
      <c r="CB858" s="40" t="s">
        <v>12</v>
      </c>
      <c r="CC858" s="39" t="s">
        <v>4617</v>
      </c>
      <c r="CD858" s="40" t="s">
        <v>598</v>
      </c>
      <c r="CE858" s="22" t="s">
        <v>1283</v>
      </c>
      <c r="CF858" s="46" t="s">
        <v>1412</v>
      </c>
      <c r="CG858" s="51" t="s">
        <v>12</v>
      </c>
      <c r="CH858" s="43" t="s">
        <v>4617</v>
      </c>
      <c r="CI858" s="51" t="s">
        <v>598</v>
      </c>
      <c r="CJ858" s="52" t="s">
        <v>1308</v>
      </c>
      <c r="CK858" s="23" t="s">
        <v>43</v>
      </c>
      <c r="CL858" s="58" t="s">
        <v>43</v>
      </c>
      <c r="CM858" s="24" t="s">
        <v>19</v>
      </c>
      <c r="CN858" s="25">
        <v>0.5</v>
      </c>
      <c r="CO858" s="26">
        <v>12.7</v>
      </c>
      <c r="CP858" s="27">
        <v>9.375E-2</v>
      </c>
      <c r="CQ858" s="21" t="s">
        <v>20</v>
      </c>
    </row>
    <row r="859" spans="79:95" ht="15" customHeight="1" x14ac:dyDescent="0.2">
      <c r="CA859" s="28" t="s">
        <v>1413</v>
      </c>
      <c r="CB859" s="40" t="s">
        <v>12</v>
      </c>
      <c r="CC859" s="39" t="s">
        <v>4617</v>
      </c>
      <c r="CD859" s="40" t="s">
        <v>598</v>
      </c>
      <c r="CE859" s="22" t="s">
        <v>1283</v>
      </c>
      <c r="CF859" s="46" t="s">
        <v>1379</v>
      </c>
      <c r="CG859" s="51" t="s">
        <v>1379</v>
      </c>
      <c r="CH859" s="51"/>
      <c r="CI859" s="51" t="s">
        <v>1379</v>
      </c>
      <c r="CJ859" s="52" t="s">
        <v>1379</v>
      </c>
      <c r="CK859" s="23" t="s">
        <v>43</v>
      </c>
      <c r="CL859" s="58"/>
      <c r="CM859" s="24" t="s">
        <v>19</v>
      </c>
      <c r="CN859" s="25">
        <v>0.50590000000000002</v>
      </c>
      <c r="CO859" s="26">
        <v>12.85</v>
      </c>
      <c r="CP859" s="27">
        <v>9.375E-2</v>
      </c>
      <c r="CQ859" s="21" t="s">
        <v>45</v>
      </c>
    </row>
    <row r="860" spans="79:95" ht="15" customHeight="1" x14ac:dyDescent="0.2">
      <c r="CA860" s="28" t="s">
        <v>1414</v>
      </c>
      <c r="CB860" s="40" t="s">
        <v>12</v>
      </c>
      <c r="CC860" s="39" t="s">
        <v>4617</v>
      </c>
      <c r="CD860" s="40" t="s">
        <v>598</v>
      </c>
      <c r="CE860" s="22" t="s">
        <v>1283</v>
      </c>
      <c r="CF860" s="46" t="s">
        <v>1379</v>
      </c>
      <c r="CG860" s="51" t="s">
        <v>1379</v>
      </c>
      <c r="CH860" s="51"/>
      <c r="CI860" s="51" t="s">
        <v>1379</v>
      </c>
      <c r="CJ860" s="52" t="s">
        <v>1379</v>
      </c>
      <c r="CK860" s="23" t="s">
        <v>43</v>
      </c>
      <c r="CL860" s="58"/>
      <c r="CM860" s="24" t="s">
        <v>19</v>
      </c>
      <c r="CN860" s="25">
        <v>0.50980000000000003</v>
      </c>
      <c r="CO860" s="26">
        <v>12.95</v>
      </c>
      <c r="CP860" s="27">
        <v>9.375E-2</v>
      </c>
      <c r="CQ860" s="21" t="s">
        <v>45</v>
      </c>
    </row>
    <row r="861" spans="79:95" ht="15" customHeight="1" x14ac:dyDescent="0.2">
      <c r="CA861" s="28" t="s">
        <v>1415</v>
      </c>
      <c r="CB861" s="40" t="s">
        <v>1331</v>
      </c>
      <c r="CC861" s="40" t="s">
        <v>1011</v>
      </c>
      <c r="CD861" s="40" t="s">
        <v>598</v>
      </c>
      <c r="CE861" s="22" t="s">
        <v>1283</v>
      </c>
      <c r="CF861" s="46" t="s">
        <v>1416</v>
      </c>
      <c r="CG861" s="51" t="s">
        <v>1331</v>
      </c>
      <c r="CH861" s="51" t="s">
        <v>1011</v>
      </c>
      <c r="CI861" s="51" t="s">
        <v>598</v>
      </c>
      <c r="CJ861" s="52" t="s">
        <v>1332</v>
      </c>
      <c r="CK861" s="23" t="s">
        <v>43</v>
      </c>
      <c r="CL861" s="58" t="s">
        <v>43</v>
      </c>
      <c r="CM861" s="24" t="s">
        <v>19</v>
      </c>
      <c r="CN861" s="25">
        <v>0.43740000000000001</v>
      </c>
      <c r="CO861" s="26">
        <v>11.11</v>
      </c>
      <c r="CP861" s="27">
        <v>9.375E-2</v>
      </c>
      <c r="CQ861" s="21" t="s">
        <v>20</v>
      </c>
    </row>
    <row r="862" spans="79:95" ht="15" customHeight="1" x14ac:dyDescent="0.2">
      <c r="CA862" s="28" t="s">
        <v>1417</v>
      </c>
      <c r="CB862" s="40" t="s">
        <v>1331</v>
      </c>
      <c r="CC862" s="40" t="s">
        <v>1011</v>
      </c>
      <c r="CD862" s="40" t="s">
        <v>598</v>
      </c>
      <c r="CE862" s="22" t="s">
        <v>1283</v>
      </c>
      <c r="CF862" s="46" t="s">
        <v>1379</v>
      </c>
      <c r="CG862" s="51" t="s">
        <v>1379</v>
      </c>
      <c r="CH862" s="51"/>
      <c r="CI862" s="51" t="s">
        <v>1379</v>
      </c>
      <c r="CJ862" s="52" t="s">
        <v>1379</v>
      </c>
      <c r="CK862" s="23" t="s">
        <v>43</v>
      </c>
      <c r="CL862" s="58"/>
      <c r="CM862" s="24" t="s">
        <v>19</v>
      </c>
      <c r="CN862" s="25">
        <v>0.45119999999999999</v>
      </c>
      <c r="CO862" s="26">
        <v>11.46</v>
      </c>
      <c r="CP862" s="27">
        <v>9.375E-2</v>
      </c>
      <c r="CQ862" s="21" t="s">
        <v>45</v>
      </c>
    </row>
    <row r="863" spans="79:95" ht="15" customHeight="1" x14ac:dyDescent="0.2">
      <c r="CA863" s="28" t="s">
        <v>1418</v>
      </c>
      <c r="CB863" s="40" t="s">
        <v>1331</v>
      </c>
      <c r="CC863" s="40" t="s">
        <v>1011</v>
      </c>
      <c r="CD863" s="40" t="s">
        <v>598</v>
      </c>
      <c r="CE863" s="22" t="s">
        <v>1283</v>
      </c>
      <c r="CF863" s="46" t="s">
        <v>1419</v>
      </c>
      <c r="CG863" s="51" t="s">
        <v>1331</v>
      </c>
      <c r="CH863" s="51" t="s">
        <v>1011</v>
      </c>
      <c r="CI863" s="51" t="s">
        <v>598</v>
      </c>
      <c r="CJ863" s="52" t="s">
        <v>1332</v>
      </c>
      <c r="CK863" s="23" t="s">
        <v>43</v>
      </c>
      <c r="CL863" s="58" t="s">
        <v>43</v>
      </c>
      <c r="CM863" s="24" t="s">
        <v>19</v>
      </c>
      <c r="CN863" s="25">
        <v>0.45279999999999998</v>
      </c>
      <c r="CO863" s="26">
        <v>11.5</v>
      </c>
      <c r="CP863" s="27">
        <v>9.375E-2</v>
      </c>
      <c r="CQ863" s="21" t="s">
        <v>20</v>
      </c>
    </row>
    <row r="864" spans="79:95" ht="15" customHeight="1" x14ac:dyDescent="0.2">
      <c r="CA864" s="28" t="s">
        <v>1420</v>
      </c>
      <c r="CB864" s="40" t="s">
        <v>1331</v>
      </c>
      <c r="CC864" s="40" t="s">
        <v>1011</v>
      </c>
      <c r="CD864" s="40" t="s">
        <v>598</v>
      </c>
      <c r="CE864" s="22" t="s">
        <v>1283</v>
      </c>
      <c r="CF864" s="46" t="s">
        <v>1421</v>
      </c>
      <c r="CG864" s="51" t="s">
        <v>1331</v>
      </c>
      <c r="CH864" s="51" t="s">
        <v>1011</v>
      </c>
      <c r="CI864" s="51" t="s">
        <v>598</v>
      </c>
      <c r="CJ864" s="52" t="s">
        <v>1332</v>
      </c>
      <c r="CK864" s="23" t="s">
        <v>43</v>
      </c>
      <c r="CL864" s="58" t="s">
        <v>43</v>
      </c>
      <c r="CM864" s="24" t="s">
        <v>19</v>
      </c>
      <c r="CN864" s="25">
        <v>0.4531</v>
      </c>
      <c r="CO864" s="26">
        <v>11.51</v>
      </c>
      <c r="CP864" s="27">
        <v>9.375E-2</v>
      </c>
      <c r="CQ864" s="21" t="s">
        <v>20</v>
      </c>
    </row>
    <row r="865" spans="79:95" ht="15" customHeight="1" x14ac:dyDescent="0.2">
      <c r="CA865" s="28" t="s">
        <v>1422</v>
      </c>
      <c r="CB865" s="40" t="s">
        <v>1331</v>
      </c>
      <c r="CC865" s="40" t="s">
        <v>1011</v>
      </c>
      <c r="CD865" s="40" t="s">
        <v>598</v>
      </c>
      <c r="CE865" s="22" t="s">
        <v>1283</v>
      </c>
      <c r="CF865" s="46" t="s">
        <v>1423</v>
      </c>
      <c r="CG865" s="51" t="s">
        <v>1331</v>
      </c>
      <c r="CH865" s="51" t="s">
        <v>1011</v>
      </c>
      <c r="CI865" s="51" t="s">
        <v>598</v>
      </c>
      <c r="CJ865" s="52" t="s">
        <v>1332</v>
      </c>
      <c r="CK865" s="23" t="s">
        <v>43</v>
      </c>
      <c r="CL865" s="58" t="s">
        <v>43</v>
      </c>
      <c r="CM865" s="24" t="s">
        <v>19</v>
      </c>
      <c r="CN865" s="25">
        <v>0.46889999999999998</v>
      </c>
      <c r="CO865" s="26">
        <v>11.91</v>
      </c>
      <c r="CP865" s="27">
        <v>9.375E-2</v>
      </c>
      <c r="CQ865" s="21" t="s">
        <v>20</v>
      </c>
    </row>
    <row r="866" spans="79:95" ht="15" customHeight="1" x14ac:dyDescent="0.2">
      <c r="CA866" s="28" t="s">
        <v>1424</v>
      </c>
      <c r="CB866" s="40" t="s">
        <v>1331</v>
      </c>
      <c r="CC866" s="40" t="s">
        <v>1011</v>
      </c>
      <c r="CD866" s="40" t="s">
        <v>598</v>
      </c>
      <c r="CE866" s="22" t="s">
        <v>1283</v>
      </c>
      <c r="CF866" s="46" t="s">
        <v>1425</v>
      </c>
      <c r="CG866" s="51" t="s">
        <v>1331</v>
      </c>
      <c r="CH866" s="51" t="s">
        <v>1011</v>
      </c>
      <c r="CI866" s="51" t="s">
        <v>598</v>
      </c>
      <c r="CJ866" s="52" t="s">
        <v>1332</v>
      </c>
      <c r="CK866" s="23" t="s">
        <v>43</v>
      </c>
      <c r="CL866" s="58" t="s">
        <v>43</v>
      </c>
      <c r="CM866" s="24" t="s">
        <v>19</v>
      </c>
      <c r="CN866" s="25">
        <v>0.47239999999999999</v>
      </c>
      <c r="CO866" s="26">
        <v>12</v>
      </c>
      <c r="CP866" s="27">
        <v>9.375E-2</v>
      </c>
      <c r="CQ866" s="21" t="s">
        <v>20</v>
      </c>
    </row>
    <row r="867" spans="79:95" ht="15" customHeight="1" x14ac:dyDescent="0.2">
      <c r="CA867" s="28" t="s">
        <v>1426</v>
      </c>
      <c r="CB867" s="40" t="s">
        <v>1331</v>
      </c>
      <c r="CC867" s="40" t="s">
        <v>1011</v>
      </c>
      <c r="CD867" s="40" t="s">
        <v>598</v>
      </c>
      <c r="CE867" s="22" t="s">
        <v>1283</v>
      </c>
      <c r="CF867" s="46" t="s">
        <v>1427</v>
      </c>
      <c r="CG867" s="51" t="s">
        <v>1331</v>
      </c>
      <c r="CH867" s="51" t="s">
        <v>1011</v>
      </c>
      <c r="CI867" s="51" t="s">
        <v>598</v>
      </c>
      <c r="CJ867" s="52" t="s">
        <v>1332</v>
      </c>
      <c r="CK867" s="23" t="s">
        <v>43</v>
      </c>
      <c r="CL867" s="58" t="s">
        <v>43</v>
      </c>
      <c r="CM867" s="24" t="s">
        <v>19</v>
      </c>
      <c r="CN867" s="25">
        <v>0.48430000000000001</v>
      </c>
      <c r="CO867" s="26">
        <v>12.3</v>
      </c>
      <c r="CP867" s="27">
        <v>9.375E-2</v>
      </c>
      <c r="CQ867" s="21" t="s">
        <v>20</v>
      </c>
    </row>
    <row r="868" spans="79:95" ht="15" customHeight="1" x14ac:dyDescent="0.2">
      <c r="CA868" s="28" t="s">
        <v>1428</v>
      </c>
      <c r="CB868" s="40" t="s">
        <v>1331</v>
      </c>
      <c r="CC868" s="40" t="s">
        <v>1011</v>
      </c>
      <c r="CD868" s="40" t="s">
        <v>598</v>
      </c>
      <c r="CE868" s="22" t="s">
        <v>1283</v>
      </c>
      <c r="CF868" s="46" t="s">
        <v>1429</v>
      </c>
      <c r="CG868" s="51" t="s">
        <v>1331</v>
      </c>
      <c r="CH868" s="51" t="s">
        <v>1011</v>
      </c>
      <c r="CI868" s="51" t="s">
        <v>598</v>
      </c>
      <c r="CJ868" s="52" t="s">
        <v>1332</v>
      </c>
      <c r="CK868" s="23" t="s">
        <v>43</v>
      </c>
      <c r="CL868" s="58" t="s">
        <v>43</v>
      </c>
      <c r="CM868" s="24" t="s">
        <v>19</v>
      </c>
      <c r="CN868" s="25">
        <v>0.49209999999999998</v>
      </c>
      <c r="CO868" s="26">
        <v>12.5</v>
      </c>
      <c r="CP868" s="27">
        <v>9.375E-2</v>
      </c>
      <c r="CQ868" s="21" t="s">
        <v>20</v>
      </c>
    </row>
    <row r="869" spans="79:95" ht="15" customHeight="1" x14ac:dyDescent="0.2">
      <c r="CA869" s="28" t="s">
        <v>1430</v>
      </c>
      <c r="CB869" s="40" t="s">
        <v>1331</v>
      </c>
      <c r="CC869" s="40" t="s">
        <v>1011</v>
      </c>
      <c r="CD869" s="40" t="s">
        <v>598</v>
      </c>
      <c r="CE869" s="22" t="s">
        <v>1283</v>
      </c>
      <c r="CF869" s="46" t="s">
        <v>1431</v>
      </c>
      <c r="CG869" s="51" t="s">
        <v>1331</v>
      </c>
      <c r="CH869" s="51" t="s">
        <v>1011</v>
      </c>
      <c r="CI869" s="51" t="s">
        <v>598</v>
      </c>
      <c r="CJ869" s="52" t="s">
        <v>1332</v>
      </c>
      <c r="CK869" s="23" t="s">
        <v>43</v>
      </c>
      <c r="CL869" s="58" t="s">
        <v>43</v>
      </c>
      <c r="CM869" s="24" t="s">
        <v>19</v>
      </c>
      <c r="CN869" s="25">
        <v>0.5</v>
      </c>
      <c r="CO869" s="26">
        <v>12.7</v>
      </c>
      <c r="CP869" s="27">
        <v>9.375E-2</v>
      </c>
      <c r="CQ869" s="21" t="s">
        <v>20</v>
      </c>
    </row>
    <row r="870" spans="79:95" ht="15" customHeight="1" x14ac:dyDescent="0.2">
      <c r="CA870" s="28" t="s">
        <v>1432</v>
      </c>
      <c r="CB870" s="40" t="s">
        <v>1331</v>
      </c>
      <c r="CC870" s="40" t="s">
        <v>1011</v>
      </c>
      <c r="CD870" s="40" t="s">
        <v>598</v>
      </c>
      <c r="CE870" s="22" t="s">
        <v>1283</v>
      </c>
      <c r="CF870" s="46" t="s">
        <v>1379</v>
      </c>
      <c r="CG870" s="51" t="s">
        <v>1379</v>
      </c>
      <c r="CH870" s="51"/>
      <c r="CI870" s="51" t="s">
        <v>1379</v>
      </c>
      <c r="CJ870" s="52" t="s">
        <v>1379</v>
      </c>
      <c r="CK870" s="23" t="s">
        <v>43</v>
      </c>
      <c r="CL870" s="58"/>
      <c r="CM870" s="24" t="s">
        <v>19</v>
      </c>
      <c r="CN870" s="25">
        <v>0.50590000000000002</v>
      </c>
      <c r="CO870" s="26">
        <v>12.85</v>
      </c>
      <c r="CP870" s="27">
        <v>9.375E-2</v>
      </c>
      <c r="CQ870" s="21" t="s">
        <v>45</v>
      </c>
    </row>
    <row r="871" spans="79:95" ht="15" customHeight="1" x14ac:dyDescent="0.2">
      <c r="CA871" s="28" t="s">
        <v>1433</v>
      </c>
      <c r="CB871" s="40" t="s">
        <v>1331</v>
      </c>
      <c r="CC871" s="40" t="s">
        <v>1011</v>
      </c>
      <c r="CD871" s="40" t="s">
        <v>598</v>
      </c>
      <c r="CE871" s="22" t="s">
        <v>1283</v>
      </c>
      <c r="CF871" s="46" t="s">
        <v>1379</v>
      </c>
      <c r="CG871" s="51" t="s">
        <v>1379</v>
      </c>
      <c r="CH871" s="51"/>
      <c r="CI871" s="51" t="s">
        <v>1379</v>
      </c>
      <c r="CJ871" s="52" t="s">
        <v>1379</v>
      </c>
      <c r="CK871" s="23" t="s">
        <v>43</v>
      </c>
      <c r="CL871" s="58"/>
      <c r="CM871" s="24" t="s">
        <v>19</v>
      </c>
      <c r="CN871" s="25">
        <v>0.50980000000000003</v>
      </c>
      <c r="CO871" s="26">
        <v>12.95</v>
      </c>
      <c r="CP871" s="27">
        <v>9.375E-2</v>
      </c>
      <c r="CQ871" s="21" t="s">
        <v>45</v>
      </c>
    </row>
    <row r="872" spans="79:95" ht="15" customHeight="1" x14ac:dyDescent="0.2">
      <c r="CA872" s="28" t="s">
        <v>1434</v>
      </c>
      <c r="CB872" s="40" t="s">
        <v>1331</v>
      </c>
      <c r="CC872" s="40" t="s">
        <v>743</v>
      </c>
      <c r="CD872" s="40" t="s">
        <v>598</v>
      </c>
      <c r="CE872" s="22" t="s">
        <v>1283</v>
      </c>
      <c r="CF872" s="46" t="s">
        <v>1435</v>
      </c>
      <c r="CG872" s="51" t="s">
        <v>1331</v>
      </c>
      <c r="CH872" s="51" t="s">
        <v>743</v>
      </c>
      <c r="CI872" s="51" t="s">
        <v>598</v>
      </c>
      <c r="CJ872" s="52" t="s">
        <v>1355</v>
      </c>
      <c r="CK872" s="23" t="s">
        <v>43</v>
      </c>
      <c r="CL872" s="58" t="s">
        <v>43</v>
      </c>
      <c r="CM872" s="24" t="s">
        <v>19</v>
      </c>
      <c r="CN872" s="25">
        <v>0.43740000000000001</v>
      </c>
      <c r="CO872" s="26">
        <v>11.11</v>
      </c>
      <c r="CP872" s="27">
        <v>9.375E-2</v>
      </c>
      <c r="CQ872" s="21" t="s">
        <v>20</v>
      </c>
    </row>
    <row r="873" spans="79:95" ht="15" customHeight="1" x14ac:dyDescent="0.2">
      <c r="CA873" s="28" t="s">
        <v>1436</v>
      </c>
      <c r="CB873" s="40" t="s">
        <v>1331</v>
      </c>
      <c r="CC873" s="40" t="s">
        <v>743</v>
      </c>
      <c r="CD873" s="40" t="s">
        <v>598</v>
      </c>
      <c r="CE873" s="22" t="s">
        <v>1283</v>
      </c>
      <c r="CF873" s="46" t="s">
        <v>1379</v>
      </c>
      <c r="CG873" s="51" t="s">
        <v>1379</v>
      </c>
      <c r="CH873" s="51"/>
      <c r="CI873" s="51" t="s">
        <v>1379</v>
      </c>
      <c r="CJ873" s="52" t="s">
        <v>1379</v>
      </c>
      <c r="CK873" s="23" t="s">
        <v>43</v>
      </c>
      <c r="CL873" s="58"/>
      <c r="CM873" s="24" t="s">
        <v>19</v>
      </c>
      <c r="CN873" s="25">
        <v>0.45119999999999999</v>
      </c>
      <c r="CO873" s="26">
        <v>11.46</v>
      </c>
      <c r="CP873" s="27">
        <v>9.375E-2</v>
      </c>
      <c r="CQ873" s="21" t="s">
        <v>45</v>
      </c>
    </row>
    <row r="874" spans="79:95" ht="15" customHeight="1" x14ac:dyDescent="0.2">
      <c r="CA874" s="28" t="s">
        <v>1437</v>
      </c>
      <c r="CB874" s="40" t="s">
        <v>1331</v>
      </c>
      <c r="CC874" s="40" t="s">
        <v>743</v>
      </c>
      <c r="CD874" s="40" t="s">
        <v>598</v>
      </c>
      <c r="CE874" s="22" t="s">
        <v>1283</v>
      </c>
      <c r="CF874" s="46" t="s">
        <v>1438</v>
      </c>
      <c r="CG874" s="51" t="s">
        <v>1331</v>
      </c>
      <c r="CH874" s="51" t="s">
        <v>743</v>
      </c>
      <c r="CI874" s="51" t="s">
        <v>598</v>
      </c>
      <c r="CJ874" s="52" t="s">
        <v>1355</v>
      </c>
      <c r="CK874" s="23" t="s">
        <v>43</v>
      </c>
      <c r="CL874" s="58" t="s">
        <v>43</v>
      </c>
      <c r="CM874" s="24" t="s">
        <v>19</v>
      </c>
      <c r="CN874" s="25">
        <v>0.45279999999999998</v>
      </c>
      <c r="CO874" s="26">
        <v>11.5</v>
      </c>
      <c r="CP874" s="27">
        <v>9.375E-2</v>
      </c>
      <c r="CQ874" s="21" t="s">
        <v>20</v>
      </c>
    </row>
    <row r="875" spans="79:95" ht="15" customHeight="1" x14ac:dyDescent="0.2">
      <c r="CA875" s="28" t="s">
        <v>1439</v>
      </c>
      <c r="CB875" s="40" t="s">
        <v>1331</v>
      </c>
      <c r="CC875" s="40" t="s">
        <v>743</v>
      </c>
      <c r="CD875" s="40" t="s">
        <v>598</v>
      </c>
      <c r="CE875" s="22" t="s">
        <v>1283</v>
      </c>
      <c r="CF875" s="46" t="s">
        <v>1440</v>
      </c>
      <c r="CG875" s="51" t="s">
        <v>1331</v>
      </c>
      <c r="CH875" s="51" t="s">
        <v>743</v>
      </c>
      <c r="CI875" s="51" t="s">
        <v>598</v>
      </c>
      <c r="CJ875" s="52" t="s">
        <v>1355</v>
      </c>
      <c r="CK875" s="23" t="s">
        <v>43</v>
      </c>
      <c r="CL875" s="58" t="s">
        <v>43</v>
      </c>
      <c r="CM875" s="24" t="s">
        <v>19</v>
      </c>
      <c r="CN875" s="25">
        <v>0.4531</v>
      </c>
      <c r="CO875" s="26">
        <v>11.51</v>
      </c>
      <c r="CP875" s="27">
        <v>9.375E-2</v>
      </c>
      <c r="CQ875" s="21" t="s">
        <v>20</v>
      </c>
    </row>
    <row r="876" spans="79:95" ht="15" customHeight="1" x14ac:dyDescent="0.2">
      <c r="CA876" s="28" t="s">
        <v>1441</v>
      </c>
      <c r="CB876" s="40" t="s">
        <v>1331</v>
      </c>
      <c r="CC876" s="40" t="s">
        <v>743</v>
      </c>
      <c r="CD876" s="40" t="s">
        <v>598</v>
      </c>
      <c r="CE876" s="22" t="s">
        <v>1283</v>
      </c>
      <c r="CF876" s="46" t="s">
        <v>1442</v>
      </c>
      <c r="CG876" s="51" t="s">
        <v>1331</v>
      </c>
      <c r="CH876" s="51" t="s">
        <v>743</v>
      </c>
      <c r="CI876" s="51" t="s">
        <v>598</v>
      </c>
      <c r="CJ876" s="52" t="s">
        <v>1355</v>
      </c>
      <c r="CK876" s="23" t="s">
        <v>43</v>
      </c>
      <c r="CL876" s="58" t="s">
        <v>43</v>
      </c>
      <c r="CM876" s="24" t="s">
        <v>19</v>
      </c>
      <c r="CN876" s="25">
        <v>0.46889999999999998</v>
      </c>
      <c r="CO876" s="26">
        <v>11.91</v>
      </c>
      <c r="CP876" s="27">
        <v>9.375E-2</v>
      </c>
      <c r="CQ876" s="21" t="s">
        <v>20</v>
      </c>
    </row>
    <row r="877" spans="79:95" ht="15" customHeight="1" x14ac:dyDescent="0.2">
      <c r="CA877" s="28" t="s">
        <v>1443</v>
      </c>
      <c r="CB877" s="40" t="s">
        <v>1331</v>
      </c>
      <c r="CC877" s="40" t="s">
        <v>743</v>
      </c>
      <c r="CD877" s="40" t="s">
        <v>598</v>
      </c>
      <c r="CE877" s="22" t="s">
        <v>1283</v>
      </c>
      <c r="CF877" s="46" t="s">
        <v>1444</v>
      </c>
      <c r="CG877" s="51" t="s">
        <v>1331</v>
      </c>
      <c r="CH877" s="51" t="s">
        <v>743</v>
      </c>
      <c r="CI877" s="51" t="s">
        <v>598</v>
      </c>
      <c r="CJ877" s="52" t="s">
        <v>1355</v>
      </c>
      <c r="CK877" s="23" t="s">
        <v>43</v>
      </c>
      <c r="CL877" s="58" t="s">
        <v>43</v>
      </c>
      <c r="CM877" s="24" t="s">
        <v>19</v>
      </c>
      <c r="CN877" s="25">
        <v>0.47239999999999999</v>
      </c>
      <c r="CO877" s="26">
        <v>12</v>
      </c>
      <c r="CP877" s="27">
        <v>9.375E-2</v>
      </c>
      <c r="CQ877" s="21" t="s">
        <v>20</v>
      </c>
    </row>
    <row r="878" spans="79:95" ht="15" customHeight="1" x14ac:dyDescent="0.2">
      <c r="CA878" s="28" t="s">
        <v>1445</v>
      </c>
      <c r="CB878" s="40" t="s">
        <v>1331</v>
      </c>
      <c r="CC878" s="40" t="s">
        <v>743</v>
      </c>
      <c r="CD878" s="40" t="s">
        <v>598</v>
      </c>
      <c r="CE878" s="22" t="s">
        <v>1283</v>
      </c>
      <c r="CF878" s="46" t="s">
        <v>1446</v>
      </c>
      <c r="CG878" s="51" t="s">
        <v>1331</v>
      </c>
      <c r="CH878" s="51" t="s">
        <v>743</v>
      </c>
      <c r="CI878" s="51" t="s">
        <v>598</v>
      </c>
      <c r="CJ878" s="52" t="s">
        <v>1355</v>
      </c>
      <c r="CK878" s="23" t="s">
        <v>43</v>
      </c>
      <c r="CL878" s="58" t="s">
        <v>43</v>
      </c>
      <c r="CM878" s="24" t="s">
        <v>19</v>
      </c>
      <c r="CN878" s="25">
        <v>0.48430000000000001</v>
      </c>
      <c r="CO878" s="26">
        <v>12.3</v>
      </c>
      <c r="CP878" s="27">
        <v>9.375E-2</v>
      </c>
      <c r="CQ878" s="21" t="s">
        <v>20</v>
      </c>
    </row>
    <row r="879" spans="79:95" ht="15" customHeight="1" x14ac:dyDescent="0.2">
      <c r="CA879" s="28" t="s">
        <v>1447</v>
      </c>
      <c r="CB879" s="40" t="s">
        <v>1331</v>
      </c>
      <c r="CC879" s="40" t="s">
        <v>743</v>
      </c>
      <c r="CD879" s="40" t="s">
        <v>598</v>
      </c>
      <c r="CE879" s="22" t="s">
        <v>1283</v>
      </c>
      <c r="CF879" s="46" t="s">
        <v>1448</v>
      </c>
      <c r="CG879" s="51" t="s">
        <v>1331</v>
      </c>
      <c r="CH879" s="51" t="s">
        <v>743</v>
      </c>
      <c r="CI879" s="51" t="s">
        <v>598</v>
      </c>
      <c r="CJ879" s="52" t="s">
        <v>1355</v>
      </c>
      <c r="CK879" s="23" t="s">
        <v>43</v>
      </c>
      <c r="CL879" s="58" t="s">
        <v>43</v>
      </c>
      <c r="CM879" s="24" t="s">
        <v>19</v>
      </c>
      <c r="CN879" s="25">
        <v>0.49209999999999998</v>
      </c>
      <c r="CO879" s="26">
        <v>12.5</v>
      </c>
      <c r="CP879" s="27">
        <v>9.375E-2</v>
      </c>
      <c r="CQ879" s="21" t="s">
        <v>20</v>
      </c>
    </row>
    <row r="880" spans="79:95" ht="15" customHeight="1" x14ac:dyDescent="0.2">
      <c r="CA880" s="28" t="s">
        <v>1449</v>
      </c>
      <c r="CB880" s="40" t="s">
        <v>1331</v>
      </c>
      <c r="CC880" s="40" t="s">
        <v>743</v>
      </c>
      <c r="CD880" s="40" t="s">
        <v>598</v>
      </c>
      <c r="CE880" s="22" t="s">
        <v>1283</v>
      </c>
      <c r="CF880" s="46" t="s">
        <v>1450</v>
      </c>
      <c r="CG880" s="51" t="s">
        <v>1331</v>
      </c>
      <c r="CH880" s="51" t="s">
        <v>743</v>
      </c>
      <c r="CI880" s="51" t="s">
        <v>598</v>
      </c>
      <c r="CJ880" s="52" t="s">
        <v>1355</v>
      </c>
      <c r="CK880" s="23" t="s">
        <v>43</v>
      </c>
      <c r="CL880" s="58" t="s">
        <v>43</v>
      </c>
      <c r="CM880" s="24" t="s">
        <v>19</v>
      </c>
      <c r="CN880" s="25">
        <v>0.5</v>
      </c>
      <c r="CO880" s="26">
        <v>12.7</v>
      </c>
      <c r="CP880" s="27">
        <v>9.375E-2</v>
      </c>
      <c r="CQ880" s="21" t="s">
        <v>20</v>
      </c>
    </row>
    <row r="881" spans="79:95" ht="15" customHeight="1" x14ac:dyDescent="0.2">
      <c r="CA881" s="28" t="s">
        <v>1451</v>
      </c>
      <c r="CB881" s="40" t="s">
        <v>1331</v>
      </c>
      <c r="CC881" s="40" t="s">
        <v>743</v>
      </c>
      <c r="CD881" s="40" t="s">
        <v>598</v>
      </c>
      <c r="CE881" s="22" t="s">
        <v>1283</v>
      </c>
      <c r="CF881" s="46" t="s">
        <v>1379</v>
      </c>
      <c r="CG881" s="51" t="s">
        <v>1379</v>
      </c>
      <c r="CH881" s="51"/>
      <c r="CI881" s="51" t="s">
        <v>1379</v>
      </c>
      <c r="CJ881" s="52" t="s">
        <v>1379</v>
      </c>
      <c r="CK881" s="23" t="s">
        <v>43</v>
      </c>
      <c r="CL881" s="58"/>
      <c r="CM881" s="24" t="s">
        <v>19</v>
      </c>
      <c r="CN881" s="25">
        <v>0.50590000000000002</v>
      </c>
      <c r="CO881" s="26">
        <v>12.85</v>
      </c>
      <c r="CP881" s="27">
        <v>9.375E-2</v>
      </c>
      <c r="CQ881" s="21" t="s">
        <v>45</v>
      </c>
    </row>
    <row r="882" spans="79:95" ht="15" customHeight="1" x14ac:dyDescent="0.2">
      <c r="CA882" s="28" t="s">
        <v>1452</v>
      </c>
      <c r="CB882" s="40" t="s">
        <v>1331</v>
      </c>
      <c r="CC882" s="40" t="s">
        <v>743</v>
      </c>
      <c r="CD882" s="40" t="s">
        <v>598</v>
      </c>
      <c r="CE882" s="22" t="s">
        <v>1283</v>
      </c>
      <c r="CF882" s="46" t="s">
        <v>1379</v>
      </c>
      <c r="CG882" s="51" t="s">
        <v>1379</v>
      </c>
      <c r="CH882" s="51"/>
      <c r="CI882" s="51" t="s">
        <v>1379</v>
      </c>
      <c r="CJ882" s="52" t="s">
        <v>1379</v>
      </c>
      <c r="CK882" s="23" t="s">
        <v>43</v>
      </c>
      <c r="CL882" s="58"/>
      <c r="CM882" s="24" t="s">
        <v>19</v>
      </c>
      <c r="CN882" s="25">
        <v>0.50980000000000003</v>
      </c>
      <c r="CO882" s="26">
        <v>12.95</v>
      </c>
      <c r="CP882" s="27">
        <v>9.375E-2</v>
      </c>
      <c r="CQ882" s="21" t="s">
        <v>45</v>
      </c>
    </row>
    <row r="883" spans="79:95" ht="15" customHeight="1" x14ac:dyDescent="0.2">
      <c r="CA883" s="28" t="s">
        <v>1453</v>
      </c>
      <c r="CB883" s="40" t="s">
        <v>538</v>
      </c>
      <c r="CC883" s="39" t="s">
        <v>4618</v>
      </c>
      <c r="CD883" s="40" t="s">
        <v>598</v>
      </c>
      <c r="CE883" s="22" t="s">
        <v>1283</v>
      </c>
      <c r="CF883" s="46" t="s">
        <v>1454</v>
      </c>
      <c r="CG883" s="51" t="s">
        <v>538</v>
      </c>
      <c r="CH883" s="43" t="s">
        <v>4618</v>
      </c>
      <c r="CI883" s="51" t="s">
        <v>598</v>
      </c>
      <c r="CJ883" s="52" t="s">
        <v>1285</v>
      </c>
      <c r="CK883" s="23">
        <v>0</v>
      </c>
      <c r="CL883" s="58">
        <v>0</v>
      </c>
      <c r="CM883" s="24" t="s">
        <v>19</v>
      </c>
      <c r="CN883" s="25">
        <v>0.51180000000000003</v>
      </c>
      <c r="CO883" s="26">
        <v>13</v>
      </c>
      <c r="CP883" s="27">
        <v>0.125</v>
      </c>
      <c r="CQ883" s="21" t="s">
        <v>20</v>
      </c>
    </row>
    <row r="884" spans="79:95" ht="15" customHeight="1" x14ac:dyDescent="0.2">
      <c r="CA884" s="28" t="s">
        <v>1455</v>
      </c>
      <c r="CB884" s="40" t="s">
        <v>538</v>
      </c>
      <c r="CC884" s="39" t="s">
        <v>4618</v>
      </c>
      <c r="CD884" s="40" t="s">
        <v>598</v>
      </c>
      <c r="CE884" s="22" t="s">
        <v>1283</v>
      </c>
      <c r="CF884" s="46" t="s">
        <v>1456</v>
      </c>
      <c r="CG884" s="51" t="s">
        <v>538</v>
      </c>
      <c r="CH884" s="43" t="s">
        <v>4618</v>
      </c>
      <c r="CI884" s="51" t="s">
        <v>598</v>
      </c>
      <c r="CJ884" s="52" t="s">
        <v>1285</v>
      </c>
      <c r="CK884" s="23">
        <v>0</v>
      </c>
      <c r="CL884" s="58">
        <v>0</v>
      </c>
      <c r="CM884" s="24" t="s">
        <v>19</v>
      </c>
      <c r="CN884" s="25">
        <v>0.51570000000000005</v>
      </c>
      <c r="CO884" s="26">
        <v>13.1</v>
      </c>
      <c r="CP884" s="27">
        <v>0.125</v>
      </c>
      <c r="CQ884" s="21" t="s">
        <v>20</v>
      </c>
    </row>
    <row r="885" spans="79:95" ht="15" customHeight="1" x14ac:dyDescent="0.2">
      <c r="CA885" s="28" t="s">
        <v>1457</v>
      </c>
      <c r="CB885" s="40" t="s">
        <v>538</v>
      </c>
      <c r="CC885" s="39" t="s">
        <v>4618</v>
      </c>
      <c r="CD885" s="40" t="s">
        <v>598</v>
      </c>
      <c r="CE885" s="22" t="s">
        <v>1283</v>
      </c>
      <c r="CF885" s="46" t="s">
        <v>1458</v>
      </c>
      <c r="CG885" s="51" t="s">
        <v>538</v>
      </c>
      <c r="CH885" s="43" t="s">
        <v>4618</v>
      </c>
      <c r="CI885" s="51" t="s">
        <v>598</v>
      </c>
      <c r="CJ885" s="52" t="s">
        <v>1285</v>
      </c>
      <c r="CK885" s="23">
        <v>0</v>
      </c>
      <c r="CL885" s="58">
        <v>0</v>
      </c>
      <c r="CM885" s="24" t="s">
        <v>19</v>
      </c>
      <c r="CN885" s="25">
        <v>0.53110000000000002</v>
      </c>
      <c r="CO885" s="26">
        <v>13.49</v>
      </c>
      <c r="CP885" s="27">
        <v>0.125</v>
      </c>
      <c r="CQ885" s="21" t="s">
        <v>20</v>
      </c>
    </row>
    <row r="886" spans="79:95" ht="15" customHeight="1" x14ac:dyDescent="0.2">
      <c r="CA886" s="28" t="s">
        <v>1459</v>
      </c>
      <c r="CB886" s="40" t="s">
        <v>538</v>
      </c>
      <c r="CC886" s="39" t="s">
        <v>4618</v>
      </c>
      <c r="CD886" s="40" t="s">
        <v>598</v>
      </c>
      <c r="CE886" s="22" t="s">
        <v>1283</v>
      </c>
      <c r="CF886" s="46" t="s">
        <v>1460</v>
      </c>
      <c r="CG886" s="51" t="s">
        <v>538</v>
      </c>
      <c r="CH886" s="43" t="s">
        <v>4618</v>
      </c>
      <c r="CI886" s="51" t="s">
        <v>598</v>
      </c>
      <c r="CJ886" s="52" t="s">
        <v>1285</v>
      </c>
      <c r="CK886" s="23">
        <v>0</v>
      </c>
      <c r="CL886" s="58">
        <v>0</v>
      </c>
      <c r="CM886" s="24" t="s">
        <v>19</v>
      </c>
      <c r="CN886" s="25">
        <v>0.53149999999999997</v>
      </c>
      <c r="CO886" s="26">
        <v>13.5</v>
      </c>
      <c r="CP886" s="27">
        <v>0.125</v>
      </c>
      <c r="CQ886" s="21" t="s">
        <v>20</v>
      </c>
    </row>
    <row r="887" spans="79:95" ht="15" customHeight="1" x14ac:dyDescent="0.2">
      <c r="CA887" s="28" t="s">
        <v>1461</v>
      </c>
      <c r="CB887" s="40" t="s">
        <v>538</v>
      </c>
      <c r="CC887" s="39" t="s">
        <v>4618</v>
      </c>
      <c r="CD887" s="40" t="s">
        <v>598</v>
      </c>
      <c r="CE887" s="22" t="s">
        <v>1283</v>
      </c>
      <c r="CF887" s="46" t="s">
        <v>1462</v>
      </c>
      <c r="CG887" s="51" t="s">
        <v>538</v>
      </c>
      <c r="CH887" s="43" t="s">
        <v>4618</v>
      </c>
      <c r="CI887" s="51" t="s">
        <v>598</v>
      </c>
      <c r="CJ887" s="52" t="s">
        <v>1285</v>
      </c>
      <c r="CK887" s="23">
        <v>0</v>
      </c>
      <c r="CL887" s="58">
        <v>0</v>
      </c>
      <c r="CM887" s="24" t="s">
        <v>19</v>
      </c>
      <c r="CN887" s="25">
        <v>0.54690000000000005</v>
      </c>
      <c r="CO887" s="26">
        <v>13.89</v>
      </c>
      <c r="CP887" s="27">
        <v>0.125</v>
      </c>
      <c r="CQ887" s="21" t="s">
        <v>20</v>
      </c>
    </row>
    <row r="888" spans="79:95" ht="15" customHeight="1" x14ac:dyDescent="0.2">
      <c r="CA888" s="28" t="s">
        <v>1463</v>
      </c>
      <c r="CB888" s="40" t="s">
        <v>538</v>
      </c>
      <c r="CC888" s="39" t="s">
        <v>4618</v>
      </c>
      <c r="CD888" s="40" t="s">
        <v>598</v>
      </c>
      <c r="CE888" s="22" t="s">
        <v>1283</v>
      </c>
      <c r="CF888" s="46" t="s">
        <v>1464</v>
      </c>
      <c r="CG888" s="51" t="s">
        <v>538</v>
      </c>
      <c r="CH888" s="43" t="s">
        <v>4618</v>
      </c>
      <c r="CI888" s="51" t="s">
        <v>598</v>
      </c>
      <c r="CJ888" s="52" t="s">
        <v>1285</v>
      </c>
      <c r="CK888" s="23">
        <v>0</v>
      </c>
      <c r="CL888" s="58">
        <v>0</v>
      </c>
      <c r="CM888" s="24" t="s">
        <v>19</v>
      </c>
      <c r="CN888" s="25">
        <v>0.55120000000000002</v>
      </c>
      <c r="CO888" s="26">
        <v>14</v>
      </c>
      <c r="CP888" s="27">
        <v>0.125</v>
      </c>
      <c r="CQ888" s="21" t="s">
        <v>20</v>
      </c>
    </row>
    <row r="889" spans="79:95" ht="15" customHeight="1" x14ac:dyDescent="0.2">
      <c r="CA889" s="28" t="s">
        <v>1465</v>
      </c>
      <c r="CB889" s="40" t="s">
        <v>538</v>
      </c>
      <c r="CC889" s="39" t="s">
        <v>4618</v>
      </c>
      <c r="CD889" s="40" t="s">
        <v>598</v>
      </c>
      <c r="CE889" s="22" t="s">
        <v>1283</v>
      </c>
      <c r="CF889" s="46" t="s">
        <v>1466</v>
      </c>
      <c r="CG889" s="51" t="s">
        <v>538</v>
      </c>
      <c r="CH889" s="43" t="s">
        <v>4618</v>
      </c>
      <c r="CI889" s="51" t="s">
        <v>598</v>
      </c>
      <c r="CJ889" s="52" t="s">
        <v>1285</v>
      </c>
      <c r="CK889" s="23">
        <v>0</v>
      </c>
      <c r="CL889" s="58">
        <v>0</v>
      </c>
      <c r="CM889" s="24" t="s">
        <v>19</v>
      </c>
      <c r="CN889" s="25">
        <v>0.56259999999999999</v>
      </c>
      <c r="CO889" s="26">
        <v>14.29</v>
      </c>
      <c r="CP889" s="27">
        <v>0.125</v>
      </c>
      <c r="CQ889" s="21" t="s">
        <v>20</v>
      </c>
    </row>
    <row r="890" spans="79:95" ht="15" customHeight="1" x14ac:dyDescent="0.2">
      <c r="CA890" s="28" t="s">
        <v>1467</v>
      </c>
      <c r="CB890" s="40" t="s">
        <v>538</v>
      </c>
      <c r="CC890" s="39" t="s">
        <v>4618</v>
      </c>
      <c r="CD890" s="40" t="s">
        <v>598</v>
      </c>
      <c r="CE890" s="22" t="s">
        <v>1283</v>
      </c>
      <c r="CF890" s="46" t="s">
        <v>1468</v>
      </c>
      <c r="CG890" s="51" t="s">
        <v>538</v>
      </c>
      <c r="CH890" s="43" t="s">
        <v>4618</v>
      </c>
      <c r="CI890" s="51" t="s">
        <v>598</v>
      </c>
      <c r="CJ890" s="52" t="s">
        <v>1285</v>
      </c>
      <c r="CK890" s="23">
        <v>0</v>
      </c>
      <c r="CL890" s="58">
        <v>0</v>
      </c>
      <c r="CM890" s="24" t="s">
        <v>19</v>
      </c>
      <c r="CN890" s="25">
        <v>0.57089999999999996</v>
      </c>
      <c r="CO890" s="26">
        <v>14.5</v>
      </c>
      <c r="CP890" s="27">
        <v>0.125</v>
      </c>
      <c r="CQ890" s="21" t="s">
        <v>20</v>
      </c>
    </row>
    <row r="891" spans="79:95" ht="15" customHeight="1" x14ac:dyDescent="0.2">
      <c r="CA891" s="28" t="s">
        <v>1469</v>
      </c>
      <c r="CB891" s="40" t="s">
        <v>538</v>
      </c>
      <c r="CC891" s="39" t="s">
        <v>4618</v>
      </c>
      <c r="CD891" s="40" t="s">
        <v>598</v>
      </c>
      <c r="CE891" s="22" t="s">
        <v>1283</v>
      </c>
      <c r="CF891" s="46" t="s">
        <v>1470</v>
      </c>
      <c r="CG891" s="51" t="s">
        <v>538</v>
      </c>
      <c r="CH891" s="43" t="s">
        <v>4618</v>
      </c>
      <c r="CI891" s="51" t="s">
        <v>598</v>
      </c>
      <c r="CJ891" s="52" t="s">
        <v>1285</v>
      </c>
      <c r="CK891" s="23">
        <v>0</v>
      </c>
      <c r="CL891" s="58">
        <v>0</v>
      </c>
      <c r="CM891" s="24" t="s">
        <v>19</v>
      </c>
      <c r="CN891" s="25">
        <v>0.57799999999999996</v>
      </c>
      <c r="CO891" s="26">
        <v>14.68</v>
      </c>
      <c r="CP891" s="27">
        <v>0.125</v>
      </c>
      <c r="CQ891" s="21" t="s">
        <v>20</v>
      </c>
    </row>
    <row r="892" spans="79:95" ht="15" customHeight="1" x14ac:dyDescent="0.2">
      <c r="CA892" s="28" t="s">
        <v>1471</v>
      </c>
      <c r="CB892" s="40" t="s">
        <v>538</v>
      </c>
      <c r="CC892" s="39" t="s">
        <v>4618</v>
      </c>
      <c r="CD892" s="40" t="s">
        <v>598</v>
      </c>
      <c r="CE892" s="22" t="s">
        <v>1283</v>
      </c>
      <c r="CF892" s="46" t="s">
        <v>1472</v>
      </c>
      <c r="CG892" s="51" t="s">
        <v>538</v>
      </c>
      <c r="CH892" s="43" t="s">
        <v>4618</v>
      </c>
      <c r="CI892" s="51" t="s">
        <v>598</v>
      </c>
      <c r="CJ892" s="52" t="s">
        <v>1285</v>
      </c>
      <c r="CK892" s="23">
        <v>0</v>
      </c>
      <c r="CL892" s="58">
        <v>0</v>
      </c>
      <c r="CM892" s="24" t="s">
        <v>19</v>
      </c>
      <c r="CN892" s="25">
        <v>0.59060000000000001</v>
      </c>
      <c r="CO892" s="26">
        <v>15</v>
      </c>
      <c r="CP892" s="27">
        <v>0.125</v>
      </c>
      <c r="CQ892" s="21" t="s">
        <v>20</v>
      </c>
    </row>
    <row r="893" spans="79:95" ht="15" customHeight="1" x14ac:dyDescent="0.2">
      <c r="CA893" s="28" t="s">
        <v>1473</v>
      </c>
      <c r="CB893" s="40" t="s">
        <v>538</v>
      </c>
      <c r="CC893" s="39" t="s">
        <v>4618</v>
      </c>
      <c r="CD893" s="40" t="s">
        <v>598</v>
      </c>
      <c r="CE893" s="22" t="s">
        <v>1283</v>
      </c>
      <c r="CF893" s="46" t="s">
        <v>1474</v>
      </c>
      <c r="CG893" s="51" t="s">
        <v>538</v>
      </c>
      <c r="CH893" s="43" t="s">
        <v>4618</v>
      </c>
      <c r="CI893" s="51" t="s">
        <v>598</v>
      </c>
      <c r="CJ893" s="52" t="s">
        <v>1285</v>
      </c>
      <c r="CK893" s="23">
        <v>0</v>
      </c>
      <c r="CL893" s="58">
        <v>0</v>
      </c>
      <c r="CM893" s="24" t="s">
        <v>19</v>
      </c>
      <c r="CN893" s="25">
        <v>0.59370000000000001</v>
      </c>
      <c r="CO893" s="26">
        <v>15.08</v>
      </c>
      <c r="CP893" s="27">
        <v>0.125</v>
      </c>
      <c r="CQ893" s="21" t="s">
        <v>20</v>
      </c>
    </row>
    <row r="894" spans="79:95" ht="15" customHeight="1" x14ac:dyDescent="0.2">
      <c r="CA894" s="28" t="s">
        <v>1475</v>
      </c>
      <c r="CB894" s="40" t="s">
        <v>538</v>
      </c>
      <c r="CC894" s="39" t="s">
        <v>4618</v>
      </c>
      <c r="CD894" s="40" t="s">
        <v>598</v>
      </c>
      <c r="CE894" s="22" t="s">
        <v>1283</v>
      </c>
      <c r="CF894" s="46" t="s">
        <v>1476</v>
      </c>
      <c r="CG894" s="51" t="s">
        <v>538</v>
      </c>
      <c r="CH894" s="43" t="s">
        <v>4618</v>
      </c>
      <c r="CI894" s="51" t="s">
        <v>598</v>
      </c>
      <c r="CJ894" s="52" t="s">
        <v>1285</v>
      </c>
      <c r="CK894" s="23">
        <v>0.5</v>
      </c>
      <c r="CL894" s="58">
        <v>0.5</v>
      </c>
      <c r="CM894" s="24" t="s">
        <v>19</v>
      </c>
      <c r="CN894" s="25">
        <v>0.60940000000000005</v>
      </c>
      <c r="CO894" s="26">
        <v>15.48</v>
      </c>
      <c r="CP894" s="27">
        <v>0.125</v>
      </c>
      <c r="CQ894" s="21" t="s">
        <v>20</v>
      </c>
    </row>
    <row r="895" spans="79:95" ht="15" customHeight="1" x14ac:dyDescent="0.2">
      <c r="CA895" s="28" t="s">
        <v>1477</v>
      </c>
      <c r="CB895" s="40" t="s">
        <v>538</v>
      </c>
      <c r="CC895" s="39" t="s">
        <v>4618</v>
      </c>
      <c r="CD895" s="40" t="s">
        <v>598</v>
      </c>
      <c r="CE895" s="22" t="s">
        <v>1283</v>
      </c>
      <c r="CF895" s="46" t="s">
        <v>1478</v>
      </c>
      <c r="CG895" s="51" t="s">
        <v>538</v>
      </c>
      <c r="CH895" s="43" t="s">
        <v>4618</v>
      </c>
      <c r="CI895" s="51" t="s">
        <v>598</v>
      </c>
      <c r="CJ895" s="52" t="s">
        <v>1285</v>
      </c>
      <c r="CK895" s="23">
        <v>0.5</v>
      </c>
      <c r="CL895" s="58">
        <v>0.5</v>
      </c>
      <c r="CM895" s="24" t="s">
        <v>19</v>
      </c>
      <c r="CN895" s="25">
        <v>0.61019999999999996</v>
      </c>
      <c r="CO895" s="26">
        <v>15.5</v>
      </c>
      <c r="CP895" s="27">
        <v>0.125</v>
      </c>
      <c r="CQ895" s="21" t="s">
        <v>20</v>
      </c>
    </row>
    <row r="896" spans="79:95" ht="15" customHeight="1" x14ac:dyDescent="0.2">
      <c r="CA896" s="28" t="s">
        <v>1479</v>
      </c>
      <c r="CB896" s="40" t="s">
        <v>538</v>
      </c>
      <c r="CC896" s="39" t="s">
        <v>4618</v>
      </c>
      <c r="CD896" s="40" t="s">
        <v>598</v>
      </c>
      <c r="CE896" s="22" t="s">
        <v>1283</v>
      </c>
      <c r="CF896" s="46" t="s">
        <v>1480</v>
      </c>
      <c r="CG896" s="51" t="s">
        <v>538</v>
      </c>
      <c r="CH896" s="43" t="s">
        <v>4618</v>
      </c>
      <c r="CI896" s="51" t="s">
        <v>598</v>
      </c>
      <c r="CJ896" s="52" t="s">
        <v>1285</v>
      </c>
      <c r="CK896" s="23">
        <v>0.5</v>
      </c>
      <c r="CL896" s="58">
        <v>0.5</v>
      </c>
      <c r="CM896" s="24" t="s">
        <v>19</v>
      </c>
      <c r="CN896" s="25">
        <v>0.62519999999999998</v>
      </c>
      <c r="CO896" s="26">
        <v>15.88</v>
      </c>
      <c r="CP896" s="27">
        <v>0.125</v>
      </c>
      <c r="CQ896" s="21" t="s">
        <v>20</v>
      </c>
    </row>
    <row r="897" spans="79:95" ht="15" customHeight="1" x14ac:dyDescent="0.2">
      <c r="CA897" s="28" t="s">
        <v>1481</v>
      </c>
      <c r="CB897" s="40" t="s">
        <v>538</v>
      </c>
      <c r="CC897" s="39" t="s">
        <v>4618</v>
      </c>
      <c r="CD897" s="40" t="s">
        <v>598</v>
      </c>
      <c r="CE897" s="22" t="s">
        <v>1283</v>
      </c>
      <c r="CF897" s="46" t="s">
        <v>1482</v>
      </c>
      <c r="CG897" s="51" t="s">
        <v>538</v>
      </c>
      <c r="CH897" s="43" t="s">
        <v>4618</v>
      </c>
      <c r="CI897" s="51" t="s">
        <v>598</v>
      </c>
      <c r="CJ897" s="52" t="s">
        <v>1285</v>
      </c>
      <c r="CK897" s="23">
        <v>0.5</v>
      </c>
      <c r="CL897" s="58">
        <v>0.5</v>
      </c>
      <c r="CM897" s="24" t="s">
        <v>19</v>
      </c>
      <c r="CN897" s="25">
        <v>0.62990000000000002</v>
      </c>
      <c r="CO897" s="26">
        <v>16</v>
      </c>
      <c r="CP897" s="27">
        <v>0.125</v>
      </c>
      <c r="CQ897" s="21" t="s">
        <v>20</v>
      </c>
    </row>
    <row r="898" spans="79:95" ht="15" customHeight="1" x14ac:dyDescent="0.2">
      <c r="CA898" s="28" t="s">
        <v>1483</v>
      </c>
      <c r="CB898" s="40" t="s">
        <v>538</v>
      </c>
      <c r="CC898" s="39" t="s">
        <v>4618</v>
      </c>
      <c r="CD898" s="40" t="s">
        <v>598</v>
      </c>
      <c r="CE898" s="22" t="s">
        <v>1283</v>
      </c>
      <c r="CF898" s="46" t="s">
        <v>1484</v>
      </c>
      <c r="CG898" s="51" t="s">
        <v>538</v>
      </c>
      <c r="CH898" s="43" t="s">
        <v>4618</v>
      </c>
      <c r="CI898" s="51" t="s">
        <v>598</v>
      </c>
      <c r="CJ898" s="52" t="s">
        <v>1285</v>
      </c>
      <c r="CK898" s="23">
        <v>0.5</v>
      </c>
      <c r="CL898" s="58">
        <v>0.5</v>
      </c>
      <c r="CM898" s="24" t="s">
        <v>19</v>
      </c>
      <c r="CN898" s="25">
        <v>0.64059999999999995</v>
      </c>
      <c r="CO898" s="26">
        <v>16.27</v>
      </c>
      <c r="CP898" s="27">
        <v>0.125</v>
      </c>
      <c r="CQ898" s="21" t="s">
        <v>20</v>
      </c>
    </row>
    <row r="899" spans="79:95" ht="15" customHeight="1" x14ac:dyDescent="0.2">
      <c r="CA899" s="28" t="s">
        <v>1485</v>
      </c>
      <c r="CB899" s="40" t="s">
        <v>538</v>
      </c>
      <c r="CC899" s="39" t="s">
        <v>4618</v>
      </c>
      <c r="CD899" s="40" t="s">
        <v>598</v>
      </c>
      <c r="CE899" s="22" t="s">
        <v>1283</v>
      </c>
      <c r="CF899" s="46" t="s">
        <v>1486</v>
      </c>
      <c r="CG899" s="51" t="s">
        <v>538</v>
      </c>
      <c r="CH899" s="43" t="s">
        <v>4618</v>
      </c>
      <c r="CI899" s="51" t="s">
        <v>598</v>
      </c>
      <c r="CJ899" s="52" t="s">
        <v>1285</v>
      </c>
      <c r="CK899" s="23">
        <v>0.5</v>
      </c>
      <c r="CL899" s="58">
        <v>0.5</v>
      </c>
      <c r="CM899" s="24" t="s">
        <v>19</v>
      </c>
      <c r="CN899" s="25">
        <v>0.64959999999999996</v>
      </c>
      <c r="CO899" s="26">
        <v>16.5</v>
      </c>
      <c r="CP899" s="27">
        <v>0.125</v>
      </c>
      <c r="CQ899" s="21" t="s">
        <v>20</v>
      </c>
    </row>
    <row r="900" spans="79:95" ht="15" customHeight="1" x14ac:dyDescent="0.2">
      <c r="CA900" s="28" t="s">
        <v>1487</v>
      </c>
      <c r="CB900" s="40" t="s">
        <v>538</v>
      </c>
      <c r="CC900" s="39" t="s">
        <v>4618</v>
      </c>
      <c r="CD900" s="40" t="s">
        <v>598</v>
      </c>
      <c r="CE900" s="22" t="s">
        <v>1283</v>
      </c>
      <c r="CF900" s="46" t="s">
        <v>1488</v>
      </c>
      <c r="CG900" s="51" t="s">
        <v>538</v>
      </c>
      <c r="CH900" s="43" t="s">
        <v>4618</v>
      </c>
      <c r="CI900" s="51" t="s">
        <v>598</v>
      </c>
      <c r="CJ900" s="52" t="s">
        <v>1285</v>
      </c>
      <c r="CK900" s="23">
        <v>0.5</v>
      </c>
      <c r="CL900" s="58">
        <v>0.5</v>
      </c>
      <c r="CM900" s="24" t="s">
        <v>19</v>
      </c>
      <c r="CN900" s="25">
        <v>0.65629999999999999</v>
      </c>
      <c r="CO900" s="26">
        <v>16.670000000000002</v>
      </c>
      <c r="CP900" s="27">
        <v>0.125</v>
      </c>
      <c r="CQ900" s="21" t="s">
        <v>20</v>
      </c>
    </row>
    <row r="901" spans="79:95" ht="15" customHeight="1" x14ac:dyDescent="0.2">
      <c r="CA901" s="28" t="s">
        <v>1489</v>
      </c>
      <c r="CB901" s="40" t="s">
        <v>538</v>
      </c>
      <c r="CC901" s="39" t="s">
        <v>4618</v>
      </c>
      <c r="CD901" s="40" t="s">
        <v>598</v>
      </c>
      <c r="CE901" s="22" t="s">
        <v>1283</v>
      </c>
      <c r="CF901" s="46" t="s">
        <v>1490</v>
      </c>
      <c r="CG901" s="51" t="s">
        <v>538</v>
      </c>
      <c r="CH901" s="43" t="s">
        <v>4618</v>
      </c>
      <c r="CI901" s="51" t="s">
        <v>598</v>
      </c>
      <c r="CJ901" s="52" t="s">
        <v>1285</v>
      </c>
      <c r="CK901" s="23">
        <v>0.5</v>
      </c>
      <c r="CL901" s="58">
        <v>0.5</v>
      </c>
      <c r="CM901" s="24" t="s">
        <v>19</v>
      </c>
      <c r="CN901" s="25">
        <v>0.66930000000000001</v>
      </c>
      <c r="CO901" s="26">
        <v>17</v>
      </c>
      <c r="CP901" s="27">
        <v>0.125</v>
      </c>
      <c r="CQ901" s="21" t="s">
        <v>20</v>
      </c>
    </row>
    <row r="902" spans="79:95" ht="15" customHeight="1" x14ac:dyDescent="0.2">
      <c r="CA902" s="28" t="s">
        <v>1491</v>
      </c>
      <c r="CB902" s="40" t="s">
        <v>538</v>
      </c>
      <c r="CC902" s="39" t="s">
        <v>4618</v>
      </c>
      <c r="CD902" s="40" t="s">
        <v>598</v>
      </c>
      <c r="CE902" s="22" t="s">
        <v>1283</v>
      </c>
      <c r="CF902" s="46" t="s">
        <v>1492</v>
      </c>
      <c r="CG902" s="51" t="s">
        <v>538</v>
      </c>
      <c r="CH902" s="43" t="s">
        <v>4618</v>
      </c>
      <c r="CI902" s="51" t="s">
        <v>598</v>
      </c>
      <c r="CJ902" s="52" t="s">
        <v>1285</v>
      </c>
      <c r="CK902" s="23">
        <v>0.5</v>
      </c>
      <c r="CL902" s="58">
        <v>0.5</v>
      </c>
      <c r="CM902" s="24" t="s">
        <v>19</v>
      </c>
      <c r="CN902" s="25">
        <v>0.67200000000000004</v>
      </c>
      <c r="CO902" s="26">
        <v>17.07</v>
      </c>
      <c r="CP902" s="27">
        <v>0.125</v>
      </c>
      <c r="CQ902" s="21" t="s">
        <v>20</v>
      </c>
    </row>
    <row r="903" spans="79:95" ht="15" customHeight="1" x14ac:dyDescent="0.2">
      <c r="CA903" s="28" t="s">
        <v>1493</v>
      </c>
      <c r="CB903" s="40" t="s">
        <v>538</v>
      </c>
      <c r="CC903" s="39" t="s">
        <v>4618</v>
      </c>
      <c r="CD903" s="40" t="s">
        <v>598</v>
      </c>
      <c r="CE903" s="22" t="s">
        <v>1283</v>
      </c>
      <c r="CF903" s="46" t="s">
        <v>1494</v>
      </c>
      <c r="CG903" s="51" t="s">
        <v>538</v>
      </c>
      <c r="CH903" s="43" t="s">
        <v>4618</v>
      </c>
      <c r="CI903" s="51" t="s">
        <v>598</v>
      </c>
      <c r="CJ903" s="52" t="s">
        <v>1285</v>
      </c>
      <c r="CK903" s="23">
        <v>0.5</v>
      </c>
      <c r="CL903" s="58">
        <v>0.5</v>
      </c>
      <c r="CM903" s="24" t="s">
        <v>19</v>
      </c>
      <c r="CN903" s="25">
        <v>0.68740000000000001</v>
      </c>
      <c r="CO903" s="26">
        <v>17.46</v>
      </c>
      <c r="CP903" s="27">
        <v>0.125</v>
      </c>
      <c r="CQ903" s="21" t="s">
        <v>20</v>
      </c>
    </row>
    <row r="904" spans="79:95" ht="15" customHeight="1" x14ac:dyDescent="0.2">
      <c r="CA904" s="28" t="s">
        <v>1495</v>
      </c>
      <c r="CB904" s="40" t="s">
        <v>538</v>
      </c>
      <c r="CC904" s="39" t="s">
        <v>4618</v>
      </c>
      <c r="CD904" s="40" t="s">
        <v>598</v>
      </c>
      <c r="CE904" s="22" t="s">
        <v>1283</v>
      </c>
      <c r="CF904" s="46" t="s">
        <v>1496</v>
      </c>
      <c r="CG904" s="51" t="s">
        <v>538</v>
      </c>
      <c r="CH904" s="43" t="s">
        <v>4618</v>
      </c>
      <c r="CI904" s="51" t="s">
        <v>598</v>
      </c>
      <c r="CJ904" s="52" t="s">
        <v>1285</v>
      </c>
      <c r="CK904" s="23">
        <v>0.5</v>
      </c>
      <c r="CL904" s="58">
        <v>0.5</v>
      </c>
      <c r="CM904" s="24" t="s">
        <v>19</v>
      </c>
      <c r="CN904" s="25">
        <v>0.68899999999999995</v>
      </c>
      <c r="CO904" s="26">
        <v>17.5</v>
      </c>
      <c r="CP904" s="27">
        <v>0.125</v>
      </c>
      <c r="CQ904" s="21" t="s">
        <v>20</v>
      </c>
    </row>
    <row r="905" spans="79:95" ht="15" customHeight="1" x14ac:dyDescent="0.2">
      <c r="CA905" s="28" t="s">
        <v>1497</v>
      </c>
      <c r="CB905" s="40" t="s">
        <v>12</v>
      </c>
      <c r="CC905" s="39" t="s">
        <v>4617</v>
      </c>
      <c r="CD905" s="40" t="s">
        <v>598</v>
      </c>
      <c r="CE905" s="22" t="s">
        <v>1283</v>
      </c>
      <c r="CF905" s="46" t="s">
        <v>1498</v>
      </c>
      <c r="CG905" s="51" t="s">
        <v>12</v>
      </c>
      <c r="CH905" s="43" t="s">
        <v>4617</v>
      </c>
      <c r="CI905" s="51" t="s">
        <v>598</v>
      </c>
      <c r="CJ905" s="52" t="s">
        <v>1308</v>
      </c>
      <c r="CK905" s="23">
        <v>0</v>
      </c>
      <c r="CL905" s="58">
        <v>0</v>
      </c>
      <c r="CM905" s="24" t="s">
        <v>19</v>
      </c>
      <c r="CN905" s="25">
        <v>0.51180000000000003</v>
      </c>
      <c r="CO905" s="26">
        <v>13</v>
      </c>
      <c r="CP905" s="27">
        <v>0.125</v>
      </c>
      <c r="CQ905" s="21" t="s">
        <v>20</v>
      </c>
    </row>
    <row r="906" spans="79:95" ht="15" customHeight="1" x14ac:dyDescent="0.2">
      <c r="CA906" s="28" t="s">
        <v>1499</v>
      </c>
      <c r="CB906" s="40" t="s">
        <v>12</v>
      </c>
      <c r="CC906" s="39" t="s">
        <v>4617</v>
      </c>
      <c r="CD906" s="40" t="s">
        <v>598</v>
      </c>
      <c r="CE906" s="22" t="s">
        <v>1283</v>
      </c>
      <c r="CF906" s="46" t="s">
        <v>1500</v>
      </c>
      <c r="CG906" s="51" t="s">
        <v>12</v>
      </c>
      <c r="CH906" s="43" t="s">
        <v>4617</v>
      </c>
      <c r="CI906" s="51" t="s">
        <v>598</v>
      </c>
      <c r="CJ906" s="52" t="s">
        <v>1308</v>
      </c>
      <c r="CK906" s="23">
        <v>0</v>
      </c>
      <c r="CL906" s="58">
        <v>0</v>
      </c>
      <c r="CM906" s="24" t="s">
        <v>19</v>
      </c>
      <c r="CN906" s="25">
        <v>0.51570000000000005</v>
      </c>
      <c r="CO906" s="26">
        <v>13.1</v>
      </c>
      <c r="CP906" s="27">
        <v>0.125</v>
      </c>
      <c r="CQ906" s="21" t="s">
        <v>20</v>
      </c>
    </row>
    <row r="907" spans="79:95" ht="15" customHeight="1" x14ac:dyDescent="0.2">
      <c r="CA907" s="28" t="s">
        <v>1501</v>
      </c>
      <c r="CB907" s="40" t="s">
        <v>12</v>
      </c>
      <c r="CC907" s="39" t="s">
        <v>4617</v>
      </c>
      <c r="CD907" s="40" t="s">
        <v>598</v>
      </c>
      <c r="CE907" s="22" t="s">
        <v>1283</v>
      </c>
      <c r="CF907" s="46" t="s">
        <v>1502</v>
      </c>
      <c r="CG907" s="51" t="s">
        <v>12</v>
      </c>
      <c r="CH907" s="43" t="s">
        <v>4617</v>
      </c>
      <c r="CI907" s="51" t="s">
        <v>598</v>
      </c>
      <c r="CJ907" s="52" t="s">
        <v>1308</v>
      </c>
      <c r="CK907" s="23">
        <v>0</v>
      </c>
      <c r="CL907" s="58">
        <v>0</v>
      </c>
      <c r="CM907" s="24" t="s">
        <v>19</v>
      </c>
      <c r="CN907" s="25">
        <v>0.53110000000000002</v>
      </c>
      <c r="CO907" s="26">
        <v>13.49</v>
      </c>
      <c r="CP907" s="27">
        <v>0.125</v>
      </c>
      <c r="CQ907" s="21" t="s">
        <v>20</v>
      </c>
    </row>
    <row r="908" spans="79:95" ht="15" customHeight="1" x14ac:dyDescent="0.2">
      <c r="CA908" s="28" t="s">
        <v>1503</v>
      </c>
      <c r="CB908" s="40" t="s">
        <v>12</v>
      </c>
      <c r="CC908" s="39" t="s">
        <v>4617</v>
      </c>
      <c r="CD908" s="40" t="s">
        <v>598</v>
      </c>
      <c r="CE908" s="22" t="s">
        <v>1283</v>
      </c>
      <c r="CF908" s="46" t="s">
        <v>1504</v>
      </c>
      <c r="CG908" s="51" t="s">
        <v>12</v>
      </c>
      <c r="CH908" s="43" t="s">
        <v>4617</v>
      </c>
      <c r="CI908" s="51" t="s">
        <v>598</v>
      </c>
      <c r="CJ908" s="52" t="s">
        <v>1308</v>
      </c>
      <c r="CK908" s="23">
        <v>0</v>
      </c>
      <c r="CL908" s="58">
        <v>0</v>
      </c>
      <c r="CM908" s="24" t="s">
        <v>19</v>
      </c>
      <c r="CN908" s="25">
        <v>0.53149999999999997</v>
      </c>
      <c r="CO908" s="26">
        <v>13.5</v>
      </c>
      <c r="CP908" s="27">
        <v>0.125</v>
      </c>
      <c r="CQ908" s="21" t="s">
        <v>20</v>
      </c>
    </row>
    <row r="909" spans="79:95" ht="15" customHeight="1" x14ac:dyDescent="0.2">
      <c r="CA909" s="28" t="s">
        <v>1505</v>
      </c>
      <c r="CB909" s="40" t="s">
        <v>12</v>
      </c>
      <c r="CC909" s="39" t="s">
        <v>4617</v>
      </c>
      <c r="CD909" s="40" t="s">
        <v>598</v>
      </c>
      <c r="CE909" s="22" t="s">
        <v>1283</v>
      </c>
      <c r="CF909" s="46" t="s">
        <v>1506</v>
      </c>
      <c r="CG909" s="51" t="s">
        <v>12</v>
      </c>
      <c r="CH909" s="43" t="s">
        <v>4617</v>
      </c>
      <c r="CI909" s="51" t="s">
        <v>598</v>
      </c>
      <c r="CJ909" s="52" t="s">
        <v>1308</v>
      </c>
      <c r="CK909" s="23">
        <v>0</v>
      </c>
      <c r="CL909" s="58">
        <v>0</v>
      </c>
      <c r="CM909" s="24" t="s">
        <v>19</v>
      </c>
      <c r="CN909" s="25">
        <v>0.54690000000000005</v>
      </c>
      <c r="CO909" s="26">
        <v>13.89</v>
      </c>
      <c r="CP909" s="27">
        <v>0.125</v>
      </c>
      <c r="CQ909" s="21" t="s">
        <v>20</v>
      </c>
    </row>
    <row r="910" spans="79:95" ht="15" customHeight="1" x14ac:dyDescent="0.2">
      <c r="CA910" s="28" t="s">
        <v>1507</v>
      </c>
      <c r="CB910" s="40" t="s">
        <v>12</v>
      </c>
      <c r="CC910" s="39" t="s">
        <v>4617</v>
      </c>
      <c r="CD910" s="40" t="s">
        <v>598</v>
      </c>
      <c r="CE910" s="22" t="s">
        <v>1283</v>
      </c>
      <c r="CF910" s="46" t="s">
        <v>1508</v>
      </c>
      <c r="CG910" s="51" t="s">
        <v>12</v>
      </c>
      <c r="CH910" s="43" t="s">
        <v>4617</v>
      </c>
      <c r="CI910" s="51" t="s">
        <v>598</v>
      </c>
      <c r="CJ910" s="52" t="s">
        <v>1308</v>
      </c>
      <c r="CK910" s="23">
        <v>0</v>
      </c>
      <c r="CL910" s="58">
        <v>0</v>
      </c>
      <c r="CM910" s="24" t="s">
        <v>19</v>
      </c>
      <c r="CN910" s="25">
        <v>0.55120000000000002</v>
      </c>
      <c r="CO910" s="26">
        <v>14</v>
      </c>
      <c r="CP910" s="27">
        <v>0.125</v>
      </c>
      <c r="CQ910" s="21" t="s">
        <v>20</v>
      </c>
    </row>
    <row r="911" spans="79:95" ht="15" customHeight="1" x14ac:dyDescent="0.2">
      <c r="CA911" s="28" t="s">
        <v>1509</v>
      </c>
      <c r="CB911" s="40" t="s">
        <v>12</v>
      </c>
      <c r="CC911" s="39" t="s">
        <v>4617</v>
      </c>
      <c r="CD911" s="40" t="s">
        <v>598</v>
      </c>
      <c r="CE911" s="22" t="s">
        <v>1283</v>
      </c>
      <c r="CF911" s="46" t="s">
        <v>1510</v>
      </c>
      <c r="CG911" s="51" t="s">
        <v>12</v>
      </c>
      <c r="CH911" s="43" t="s">
        <v>4617</v>
      </c>
      <c r="CI911" s="51" t="s">
        <v>598</v>
      </c>
      <c r="CJ911" s="52" t="s">
        <v>1308</v>
      </c>
      <c r="CK911" s="23">
        <v>0</v>
      </c>
      <c r="CL911" s="58">
        <v>0</v>
      </c>
      <c r="CM911" s="24" t="s">
        <v>19</v>
      </c>
      <c r="CN911" s="25">
        <v>0.56259999999999999</v>
      </c>
      <c r="CO911" s="26">
        <v>14.29</v>
      </c>
      <c r="CP911" s="27">
        <v>0.125</v>
      </c>
      <c r="CQ911" s="21" t="s">
        <v>20</v>
      </c>
    </row>
    <row r="912" spans="79:95" ht="15" customHeight="1" x14ac:dyDescent="0.2">
      <c r="CA912" s="28" t="s">
        <v>1511</v>
      </c>
      <c r="CB912" s="40" t="s">
        <v>12</v>
      </c>
      <c r="CC912" s="39" t="s">
        <v>4617</v>
      </c>
      <c r="CD912" s="40" t="s">
        <v>598</v>
      </c>
      <c r="CE912" s="22" t="s">
        <v>1283</v>
      </c>
      <c r="CF912" s="46" t="s">
        <v>1512</v>
      </c>
      <c r="CG912" s="51" t="s">
        <v>12</v>
      </c>
      <c r="CH912" s="43" t="s">
        <v>4617</v>
      </c>
      <c r="CI912" s="51" t="s">
        <v>598</v>
      </c>
      <c r="CJ912" s="52" t="s">
        <v>1308</v>
      </c>
      <c r="CK912" s="23">
        <v>0</v>
      </c>
      <c r="CL912" s="58">
        <v>0</v>
      </c>
      <c r="CM912" s="24" t="s">
        <v>19</v>
      </c>
      <c r="CN912" s="25">
        <v>0.57089999999999996</v>
      </c>
      <c r="CO912" s="26">
        <v>14.5</v>
      </c>
      <c r="CP912" s="27">
        <v>0.125</v>
      </c>
      <c r="CQ912" s="21" t="s">
        <v>20</v>
      </c>
    </row>
    <row r="913" spans="79:95" ht="15" customHeight="1" x14ac:dyDescent="0.2">
      <c r="CA913" s="28" t="s">
        <v>1513</v>
      </c>
      <c r="CB913" s="40" t="s">
        <v>12</v>
      </c>
      <c r="CC913" s="39" t="s">
        <v>4617</v>
      </c>
      <c r="CD913" s="40" t="s">
        <v>598</v>
      </c>
      <c r="CE913" s="22" t="s">
        <v>1283</v>
      </c>
      <c r="CF913" s="46" t="s">
        <v>1514</v>
      </c>
      <c r="CG913" s="51" t="s">
        <v>12</v>
      </c>
      <c r="CH913" s="43" t="s">
        <v>4617</v>
      </c>
      <c r="CI913" s="51" t="s">
        <v>598</v>
      </c>
      <c r="CJ913" s="52" t="s">
        <v>1308</v>
      </c>
      <c r="CK913" s="23">
        <v>0</v>
      </c>
      <c r="CL913" s="58">
        <v>0</v>
      </c>
      <c r="CM913" s="24" t="s">
        <v>19</v>
      </c>
      <c r="CN913" s="25">
        <v>0.57799999999999996</v>
      </c>
      <c r="CO913" s="26">
        <v>14.68</v>
      </c>
      <c r="CP913" s="27">
        <v>0.125</v>
      </c>
      <c r="CQ913" s="21" t="s">
        <v>20</v>
      </c>
    </row>
    <row r="914" spans="79:95" ht="15" customHeight="1" x14ac:dyDescent="0.2">
      <c r="CA914" s="28" t="s">
        <v>1515</v>
      </c>
      <c r="CB914" s="40" t="s">
        <v>12</v>
      </c>
      <c r="CC914" s="39" t="s">
        <v>4617</v>
      </c>
      <c r="CD914" s="40" t="s">
        <v>598</v>
      </c>
      <c r="CE914" s="22" t="s">
        <v>1283</v>
      </c>
      <c r="CF914" s="46" t="s">
        <v>1516</v>
      </c>
      <c r="CG914" s="51" t="s">
        <v>12</v>
      </c>
      <c r="CH914" s="43" t="s">
        <v>4617</v>
      </c>
      <c r="CI914" s="51" t="s">
        <v>598</v>
      </c>
      <c r="CJ914" s="52" t="s">
        <v>1308</v>
      </c>
      <c r="CK914" s="23">
        <v>0</v>
      </c>
      <c r="CL914" s="58">
        <v>0</v>
      </c>
      <c r="CM914" s="24" t="s">
        <v>19</v>
      </c>
      <c r="CN914" s="25">
        <v>0.59060000000000001</v>
      </c>
      <c r="CO914" s="26">
        <v>15</v>
      </c>
      <c r="CP914" s="27">
        <v>0.125</v>
      </c>
      <c r="CQ914" s="21" t="s">
        <v>20</v>
      </c>
    </row>
    <row r="915" spans="79:95" ht="15" customHeight="1" x14ac:dyDescent="0.2">
      <c r="CA915" s="28" t="s">
        <v>1517</v>
      </c>
      <c r="CB915" s="40" t="s">
        <v>12</v>
      </c>
      <c r="CC915" s="39" t="s">
        <v>4617</v>
      </c>
      <c r="CD915" s="40" t="s">
        <v>598</v>
      </c>
      <c r="CE915" s="22" t="s">
        <v>1283</v>
      </c>
      <c r="CF915" s="46" t="s">
        <v>1518</v>
      </c>
      <c r="CG915" s="51" t="s">
        <v>12</v>
      </c>
      <c r="CH915" s="43" t="s">
        <v>4617</v>
      </c>
      <c r="CI915" s="51" t="s">
        <v>598</v>
      </c>
      <c r="CJ915" s="52" t="s">
        <v>1308</v>
      </c>
      <c r="CK915" s="23">
        <v>0</v>
      </c>
      <c r="CL915" s="58">
        <v>0</v>
      </c>
      <c r="CM915" s="24" t="s">
        <v>19</v>
      </c>
      <c r="CN915" s="25">
        <v>0.59370000000000001</v>
      </c>
      <c r="CO915" s="26">
        <v>15.08</v>
      </c>
      <c r="CP915" s="27">
        <v>0.125</v>
      </c>
      <c r="CQ915" s="21" t="s">
        <v>20</v>
      </c>
    </row>
    <row r="916" spans="79:95" ht="15" customHeight="1" x14ac:dyDescent="0.2">
      <c r="CA916" s="28" t="s">
        <v>1519</v>
      </c>
      <c r="CB916" s="40" t="s">
        <v>12</v>
      </c>
      <c r="CC916" s="39" t="s">
        <v>4617</v>
      </c>
      <c r="CD916" s="40" t="s">
        <v>598</v>
      </c>
      <c r="CE916" s="22" t="s">
        <v>1283</v>
      </c>
      <c r="CF916" s="46" t="s">
        <v>1520</v>
      </c>
      <c r="CG916" s="51" t="s">
        <v>12</v>
      </c>
      <c r="CH916" s="43" t="s">
        <v>4617</v>
      </c>
      <c r="CI916" s="51" t="s">
        <v>598</v>
      </c>
      <c r="CJ916" s="52" t="s">
        <v>1308</v>
      </c>
      <c r="CK916" s="23">
        <v>0.5</v>
      </c>
      <c r="CL916" s="58">
        <v>0.5</v>
      </c>
      <c r="CM916" s="24" t="s">
        <v>19</v>
      </c>
      <c r="CN916" s="25">
        <v>0.60940000000000005</v>
      </c>
      <c r="CO916" s="26">
        <v>15.48</v>
      </c>
      <c r="CP916" s="27">
        <v>0.125</v>
      </c>
      <c r="CQ916" s="21" t="s">
        <v>20</v>
      </c>
    </row>
    <row r="917" spans="79:95" ht="15" customHeight="1" x14ac:dyDescent="0.2">
      <c r="CA917" s="28" t="s">
        <v>1521</v>
      </c>
      <c r="CB917" s="40" t="s">
        <v>12</v>
      </c>
      <c r="CC917" s="39" t="s">
        <v>4617</v>
      </c>
      <c r="CD917" s="40" t="s">
        <v>598</v>
      </c>
      <c r="CE917" s="22" t="s">
        <v>1283</v>
      </c>
      <c r="CF917" s="46" t="s">
        <v>1522</v>
      </c>
      <c r="CG917" s="51" t="s">
        <v>12</v>
      </c>
      <c r="CH917" s="43" t="s">
        <v>4617</v>
      </c>
      <c r="CI917" s="51" t="s">
        <v>598</v>
      </c>
      <c r="CJ917" s="52" t="s">
        <v>1308</v>
      </c>
      <c r="CK917" s="23">
        <v>0.5</v>
      </c>
      <c r="CL917" s="58">
        <v>0.5</v>
      </c>
      <c r="CM917" s="24" t="s">
        <v>19</v>
      </c>
      <c r="CN917" s="25">
        <v>0.61019999999999996</v>
      </c>
      <c r="CO917" s="26">
        <v>15.5</v>
      </c>
      <c r="CP917" s="27">
        <v>0.125</v>
      </c>
      <c r="CQ917" s="21" t="s">
        <v>20</v>
      </c>
    </row>
    <row r="918" spans="79:95" ht="15" customHeight="1" x14ac:dyDescent="0.2">
      <c r="CA918" s="28" t="s">
        <v>1523</v>
      </c>
      <c r="CB918" s="40" t="s">
        <v>12</v>
      </c>
      <c r="CC918" s="39" t="s">
        <v>4617</v>
      </c>
      <c r="CD918" s="40" t="s">
        <v>598</v>
      </c>
      <c r="CE918" s="22" t="s">
        <v>1283</v>
      </c>
      <c r="CF918" s="46" t="s">
        <v>1524</v>
      </c>
      <c r="CG918" s="51" t="s">
        <v>12</v>
      </c>
      <c r="CH918" s="43" t="s">
        <v>4617</v>
      </c>
      <c r="CI918" s="51" t="s">
        <v>598</v>
      </c>
      <c r="CJ918" s="52" t="s">
        <v>1308</v>
      </c>
      <c r="CK918" s="23">
        <v>0.5</v>
      </c>
      <c r="CL918" s="58">
        <v>0.5</v>
      </c>
      <c r="CM918" s="24" t="s">
        <v>19</v>
      </c>
      <c r="CN918" s="25">
        <v>0.62519999999999998</v>
      </c>
      <c r="CO918" s="26">
        <v>15.88</v>
      </c>
      <c r="CP918" s="27">
        <v>0.125</v>
      </c>
      <c r="CQ918" s="21" t="s">
        <v>20</v>
      </c>
    </row>
    <row r="919" spans="79:95" ht="15" customHeight="1" x14ac:dyDescent="0.2">
      <c r="CA919" s="28" t="s">
        <v>1525</v>
      </c>
      <c r="CB919" s="40" t="s">
        <v>12</v>
      </c>
      <c r="CC919" s="39" t="s">
        <v>4617</v>
      </c>
      <c r="CD919" s="40" t="s">
        <v>598</v>
      </c>
      <c r="CE919" s="22" t="s">
        <v>1283</v>
      </c>
      <c r="CF919" s="46" t="s">
        <v>1526</v>
      </c>
      <c r="CG919" s="51" t="s">
        <v>12</v>
      </c>
      <c r="CH919" s="43" t="s">
        <v>4617</v>
      </c>
      <c r="CI919" s="51" t="s">
        <v>598</v>
      </c>
      <c r="CJ919" s="52" t="s">
        <v>1308</v>
      </c>
      <c r="CK919" s="23">
        <v>0.5</v>
      </c>
      <c r="CL919" s="58">
        <v>0.5</v>
      </c>
      <c r="CM919" s="24" t="s">
        <v>19</v>
      </c>
      <c r="CN919" s="25">
        <v>0.62990000000000002</v>
      </c>
      <c r="CO919" s="26">
        <v>16</v>
      </c>
      <c r="CP919" s="27">
        <v>0.125</v>
      </c>
      <c r="CQ919" s="21" t="s">
        <v>20</v>
      </c>
    </row>
    <row r="920" spans="79:95" ht="15" customHeight="1" x14ac:dyDescent="0.2">
      <c r="CA920" s="28" t="s">
        <v>1527</v>
      </c>
      <c r="CB920" s="40" t="s">
        <v>12</v>
      </c>
      <c r="CC920" s="39" t="s">
        <v>4617</v>
      </c>
      <c r="CD920" s="40" t="s">
        <v>598</v>
      </c>
      <c r="CE920" s="22" t="s">
        <v>1283</v>
      </c>
      <c r="CF920" s="46" t="s">
        <v>1528</v>
      </c>
      <c r="CG920" s="51" t="s">
        <v>12</v>
      </c>
      <c r="CH920" s="43" t="s">
        <v>4617</v>
      </c>
      <c r="CI920" s="51" t="s">
        <v>598</v>
      </c>
      <c r="CJ920" s="52" t="s">
        <v>1308</v>
      </c>
      <c r="CK920" s="23">
        <v>0.5</v>
      </c>
      <c r="CL920" s="58">
        <v>0.5</v>
      </c>
      <c r="CM920" s="24" t="s">
        <v>19</v>
      </c>
      <c r="CN920" s="25">
        <v>0.64059999999999995</v>
      </c>
      <c r="CO920" s="26">
        <v>16.27</v>
      </c>
      <c r="CP920" s="27">
        <v>0.125</v>
      </c>
      <c r="CQ920" s="21" t="s">
        <v>20</v>
      </c>
    </row>
    <row r="921" spans="79:95" ht="15" customHeight="1" x14ac:dyDescent="0.2">
      <c r="CA921" s="28" t="s">
        <v>1529</v>
      </c>
      <c r="CB921" s="40" t="s">
        <v>12</v>
      </c>
      <c r="CC921" s="39" t="s">
        <v>4617</v>
      </c>
      <c r="CD921" s="40" t="s">
        <v>598</v>
      </c>
      <c r="CE921" s="22" t="s">
        <v>1283</v>
      </c>
      <c r="CF921" s="46" t="s">
        <v>1530</v>
      </c>
      <c r="CG921" s="51" t="s">
        <v>12</v>
      </c>
      <c r="CH921" s="43" t="s">
        <v>4617</v>
      </c>
      <c r="CI921" s="51" t="s">
        <v>598</v>
      </c>
      <c r="CJ921" s="52" t="s">
        <v>1308</v>
      </c>
      <c r="CK921" s="23">
        <v>0.5</v>
      </c>
      <c r="CL921" s="58">
        <v>0.5</v>
      </c>
      <c r="CM921" s="24" t="s">
        <v>19</v>
      </c>
      <c r="CN921" s="25">
        <v>0.64959999999999996</v>
      </c>
      <c r="CO921" s="26">
        <v>16.5</v>
      </c>
      <c r="CP921" s="27">
        <v>0.125</v>
      </c>
      <c r="CQ921" s="21" t="s">
        <v>20</v>
      </c>
    </row>
    <row r="922" spans="79:95" ht="15" customHeight="1" x14ac:dyDescent="0.2">
      <c r="CA922" s="28" t="s">
        <v>1531</v>
      </c>
      <c r="CB922" s="40" t="s">
        <v>12</v>
      </c>
      <c r="CC922" s="39" t="s">
        <v>4617</v>
      </c>
      <c r="CD922" s="40" t="s">
        <v>598</v>
      </c>
      <c r="CE922" s="22" t="s">
        <v>1283</v>
      </c>
      <c r="CF922" s="46" t="s">
        <v>1532</v>
      </c>
      <c r="CG922" s="51" t="s">
        <v>12</v>
      </c>
      <c r="CH922" s="43" t="s">
        <v>4617</v>
      </c>
      <c r="CI922" s="51" t="s">
        <v>598</v>
      </c>
      <c r="CJ922" s="52" t="s">
        <v>1308</v>
      </c>
      <c r="CK922" s="23">
        <v>0.5</v>
      </c>
      <c r="CL922" s="58">
        <v>0.5</v>
      </c>
      <c r="CM922" s="24" t="s">
        <v>19</v>
      </c>
      <c r="CN922" s="25">
        <v>0.65629999999999999</v>
      </c>
      <c r="CO922" s="26">
        <v>16.670000000000002</v>
      </c>
      <c r="CP922" s="27">
        <v>0.125</v>
      </c>
      <c r="CQ922" s="21" t="s">
        <v>20</v>
      </c>
    </row>
    <row r="923" spans="79:95" ht="15" customHeight="1" x14ac:dyDescent="0.2">
      <c r="CA923" s="28" t="s">
        <v>1533</v>
      </c>
      <c r="CB923" s="40" t="s">
        <v>12</v>
      </c>
      <c r="CC923" s="39" t="s">
        <v>4617</v>
      </c>
      <c r="CD923" s="40" t="s">
        <v>598</v>
      </c>
      <c r="CE923" s="22" t="s">
        <v>1283</v>
      </c>
      <c r="CF923" s="46" t="s">
        <v>1534</v>
      </c>
      <c r="CG923" s="51" t="s">
        <v>12</v>
      </c>
      <c r="CH923" s="43" t="s">
        <v>4617</v>
      </c>
      <c r="CI923" s="51" t="s">
        <v>598</v>
      </c>
      <c r="CJ923" s="52" t="s">
        <v>1308</v>
      </c>
      <c r="CK923" s="23">
        <v>0.5</v>
      </c>
      <c r="CL923" s="58">
        <v>0.5</v>
      </c>
      <c r="CM923" s="24" t="s">
        <v>19</v>
      </c>
      <c r="CN923" s="25">
        <v>0.66930000000000001</v>
      </c>
      <c r="CO923" s="26">
        <v>17</v>
      </c>
      <c r="CP923" s="27">
        <v>0.125</v>
      </c>
      <c r="CQ923" s="21" t="s">
        <v>20</v>
      </c>
    </row>
    <row r="924" spans="79:95" ht="15" customHeight="1" x14ac:dyDescent="0.2">
      <c r="CA924" s="28" t="s">
        <v>1535</v>
      </c>
      <c r="CB924" s="40" t="s">
        <v>12</v>
      </c>
      <c r="CC924" s="39" t="s">
        <v>4617</v>
      </c>
      <c r="CD924" s="40" t="s">
        <v>598</v>
      </c>
      <c r="CE924" s="22" t="s">
        <v>1283</v>
      </c>
      <c r="CF924" s="46" t="s">
        <v>1536</v>
      </c>
      <c r="CG924" s="51" t="s">
        <v>12</v>
      </c>
      <c r="CH924" s="43" t="s">
        <v>4617</v>
      </c>
      <c r="CI924" s="51" t="s">
        <v>598</v>
      </c>
      <c r="CJ924" s="52" t="s">
        <v>1308</v>
      </c>
      <c r="CK924" s="23">
        <v>0.5</v>
      </c>
      <c r="CL924" s="58">
        <v>0.5</v>
      </c>
      <c r="CM924" s="24" t="s">
        <v>19</v>
      </c>
      <c r="CN924" s="25">
        <v>0.67200000000000004</v>
      </c>
      <c r="CO924" s="26">
        <v>17.07</v>
      </c>
      <c r="CP924" s="27">
        <v>0.125</v>
      </c>
      <c r="CQ924" s="21" t="s">
        <v>20</v>
      </c>
    </row>
    <row r="925" spans="79:95" ht="15" customHeight="1" x14ac:dyDescent="0.2">
      <c r="CA925" s="28" t="s">
        <v>1537</v>
      </c>
      <c r="CB925" s="40" t="s">
        <v>12</v>
      </c>
      <c r="CC925" s="39" t="s">
        <v>4617</v>
      </c>
      <c r="CD925" s="40" t="s">
        <v>598</v>
      </c>
      <c r="CE925" s="22" t="s">
        <v>1283</v>
      </c>
      <c r="CF925" s="46" t="s">
        <v>1538</v>
      </c>
      <c r="CG925" s="51" t="s">
        <v>12</v>
      </c>
      <c r="CH925" s="43" t="s">
        <v>4617</v>
      </c>
      <c r="CI925" s="51" t="s">
        <v>598</v>
      </c>
      <c r="CJ925" s="52" t="s">
        <v>1308</v>
      </c>
      <c r="CK925" s="23">
        <v>0.5</v>
      </c>
      <c r="CL925" s="58">
        <v>0.5</v>
      </c>
      <c r="CM925" s="24" t="s">
        <v>19</v>
      </c>
      <c r="CN925" s="25">
        <v>0.68740000000000001</v>
      </c>
      <c r="CO925" s="26">
        <v>17.46</v>
      </c>
      <c r="CP925" s="27">
        <v>0.125</v>
      </c>
      <c r="CQ925" s="21" t="s">
        <v>20</v>
      </c>
    </row>
    <row r="926" spans="79:95" ht="15" customHeight="1" x14ac:dyDescent="0.2">
      <c r="CA926" s="28" t="s">
        <v>1539</v>
      </c>
      <c r="CB926" s="40" t="s">
        <v>12</v>
      </c>
      <c r="CC926" s="39" t="s">
        <v>4617</v>
      </c>
      <c r="CD926" s="40" t="s">
        <v>598</v>
      </c>
      <c r="CE926" s="22" t="s">
        <v>1283</v>
      </c>
      <c r="CF926" s="46" t="s">
        <v>1540</v>
      </c>
      <c r="CG926" s="51" t="s">
        <v>12</v>
      </c>
      <c r="CH926" s="43" t="s">
        <v>4617</v>
      </c>
      <c r="CI926" s="51" t="s">
        <v>598</v>
      </c>
      <c r="CJ926" s="52" t="s">
        <v>1308</v>
      </c>
      <c r="CK926" s="23">
        <v>0.5</v>
      </c>
      <c r="CL926" s="58">
        <v>0.5</v>
      </c>
      <c r="CM926" s="24" t="s">
        <v>19</v>
      </c>
      <c r="CN926" s="25">
        <v>0.68899999999999995</v>
      </c>
      <c r="CO926" s="26">
        <v>17.5</v>
      </c>
      <c r="CP926" s="27">
        <v>0.125</v>
      </c>
      <c r="CQ926" s="21" t="s">
        <v>20</v>
      </c>
    </row>
    <row r="927" spans="79:95" ht="15" customHeight="1" x14ac:dyDescent="0.2">
      <c r="CA927" s="28" t="s">
        <v>1541</v>
      </c>
      <c r="CB927" s="40" t="s">
        <v>1331</v>
      </c>
      <c r="CC927" s="40" t="s">
        <v>1011</v>
      </c>
      <c r="CD927" s="40" t="s">
        <v>598</v>
      </c>
      <c r="CE927" s="22" t="s">
        <v>1283</v>
      </c>
      <c r="CF927" s="46" t="s">
        <v>1542</v>
      </c>
      <c r="CG927" s="51" t="s">
        <v>1331</v>
      </c>
      <c r="CH927" s="51" t="s">
        <v>1011</v>
      </c>
      <c r="CI927" s="51" t="s">
        <v>598</v>
      </c>
      <c r="CJ927" s="52" t="s">
        <v>1332</v>
      </c>
      <c r="CK927" s="23">
        <v>0</v>
      </c>
      <c r="CL927" s="58">
        <v>0</v>
      </c>
      <c r="CM927" s="24" t="s">
        <v>19</v>
      </c>
      <c r="CN927" s="25">
        <v>0.51180000000000003</v>
      </c>
      <c r="CO927" s="26">
        <v>13</v>
      </c>
      <c r="CP927" s="27">
        <v>0.125</v>
      </c>
      <c r="CQ927" s="21" t="s">
        <v>20</v>
      </c>
    </row>
    <row r="928" spans="79:95" ht="15" customHeight="1" x14ac:dyDescent="0.2">
      <c r="CA928" s="28" t="s">
        <v>1543</v>
      </c>
      <c r="CB928" s="40" t="s">
        <v>1331</v>
      </c>
      <c r="CC928" s="40" t="s">
        <v>1011</v>
      </c>
      <c r="CD928" s="40" t="s">
        <v>598</v>
      </c>
      <c r="CE928" s="22" t="s">
        <v>1283</v>
      </c>
      <c r="CF928" s="46" t="s">
        <v>1544</v>
      </c>
      <c r="CG928" s="51" t="s">
        <v>1331</v>
      </c>
      <c r="CH928" s="51" t="s">
        <v>1011</v>
      </c>
      <c r="CI928" s="51" t="s">
        <v>598</v>
      </c>
      <c r="CJ928" s="52" t="s">
        <v>1332</v>
      </c>
      <c r="CK928" s="23">
        <v>0</v>
      </c>
      <c r="CL928" s="58">
        <v>0</v>
      </c>
      <c r="CM928" s="24" t="s">
        <v>19</v>
      </c>
      <c r="CN928" s="25">
        <v>0.51570000000000005</v>
      </c>
      <c r="CO928" s="26">
        <v>13.1</v>
      </c>
      <c r="CP928" s="27">
        <v>0.125</v>
      </c>
      <c r="CQ928" s="21" t="s">
        <v>20</v>
      </c>
    </row>
    <row r="929" spans="79:95" ht="15" customHeight="1" x14ac:dyDescent="0.2">
      <c r="CA929" s="28" t="s">
        <v>1545</v>
      </c>
      <c r="CB929" s="40" t="s">
        <v>1331</v>
      </c>
      <c r="CC929" s="40" t="s">
        <v>1011</v>
      </c>
      <c r="CD929" s="40" t="s">
        <v>598</v>
      </c>
      <c r="CE929" s="22" t="s">
        <v>1283</v>
      </c>
      <c r="CF929" s="46" t="s">
        <v>1546</v>
      </c>
      <c r="CG929" s="51" t="s">
        <v>1331</v>
      </c>
      <c r="CH929" s="51" t="s">
        <v>1011</v>
      </c>
      <c r="CI929" s="51" t="s">
        <v>598</v>
      </c>
      <c r="CJ929" s="52" t="s">
        <v>1332</v>
      </c>
      <c r="CK929" s="23">
        <v>0</v>
      </c>
      <c r="CL929" s="58">
        <v>0</v>
      </c>
      <c r="CM929" s="24" t="s">
        <v>19</v>
      </c>
      <c r="CN929" s="25">
        <v>0.53110000000000002</v>
      </c>
      <c r="CO929" s="26">
        <v>13.49</v>
      </c>
      <c r="CP929" s="27">
        <v>0.125</v>
      </c>
      <c r="CQ929" s="21" t="s">
        <v>20</v>
      </c>
    </row>
    <row r="930" spans="79:95" ht="15" customHeight="1" x14ac:dyDescent="0.2">
      <c r="CA930" s="28" t="s">
        <v>1547</v>
      </c>
      <c r="CB930" s="40" t="s">
        <v>1331</v>
      </c>
      <c r="CC930" s="40" t="s">
        <v>1011</v>
      </c>
      <c r="CD930" s="40" t="s">
        <v>598</v>
      </c>
      <c r="CE930" s="22" t="s">
        <v>1283</v>
      </c>
      <c r="CF930" s="46" t="s">
        <v>1548</v>
      </c>
      <c r="CG930" s="51" t="s">
        <v>1331</v>
      </c>
      <c r="CH930" s="51" t="s">
        <v>1011</v>
      </c>
      <c r="CI930" s="51" t="s">
        <v>598</v>
      </c>
      <c r="CJ930" s="52" t="s">
        <v>1332</v>
      </c>
      <c r="CK930" s="23">
        <v>0</v>
      </c>
      <c r="CL930" s="58">
        <v>0</v>
      </c>
      <c r="CM930" s="24" t="s">
        <v>19</v>
      </c>
      <c r="CN930" s="25">
        <v>0.53149999999999997</v>
      </c>
      <c r="CO930" s="26">
        <v>13.5</v>
      </c>
      <c r="CP930" s="27">
        <v>0.125</v>
      </c>
      <c r="CQ930" s="21" t="s">
        <v>20</v>
      </c>
    </row>
    <row r="931" spans="79:95" ht="15" customHeight="1" x14ac:dyDescent="0.2">
      <c r="CA931" s="28" t="s">
        <v>1549</v>
      </c>
      <c r="CB931" s="40" t="s">
        <v>1331</v>
      </c>
      <c r="CC931" s="40" t="s">
        <v>1011</v>
      </c>
      <c r="CD931" s="40" t="s">
        <v>598</v>
      </c>
      <c r="CE931" s="22" t="s">
        <v>1283</v>
      </c>
      <c r="CF931" s="46" t="s">
        <v>1550</v>
      </c>
      <c r="CG931" s="51" t="s">
        <v>1331</v>
      </c>
      <c r="CH931" s="51" t="s">
        <v>1011</v>
      </c>
      <c r="CI931" s="51" t="s">
        <v>598</v>
      </c>
      <c r="CJ931" s="52" t="s">
        <v>1332</v>
      </c>
      <c r="CK931" s="23">
        <v>0</v>
      </c>
      <c r="CL931" s="58">
        <v>0</v>
      </c>
      <c r="CM931" s="24" t="s">
        <v>19</v>
      </c>
      <c r="CN931" s="25">
        <v>0.54690000000000005</v>
      </c>
      <c r="CO931" s="26">
        <v>13.89</v>
      </c>
      <c r="CP931" s="27">
        <v>0.125</v>
      </c>
      <c r="CQ931" s="21" t="s">
        <v>20</v>
      </c>
    </row>
    <row r="932" spans="79:95" ht="15" customHeight="1" x14ac:dyDescent="0.2">
      <c r="CA932" s="28" t="s">
        <v>1551</v>
      </c>
      <c r="CB932" s="40" t="s">
        <v>1331</v>
      </c>
      <c r="CC932" s="40" t="s">
        <v>1011</v>
      </c>
      <c r="CD932" s="40" t="s">
        <v>598</v>
      </c>
      <c r="CE932" s="22" t="s">
        <v>1283</v>
      </c>
      <c r="CF932" s="46" t="s">
        <v>1552</v>
      </c>
      <c r="CG932" s="51" t="s">
        <v>1331</v>
      </c>
      <c r="CH932" s="51" t="s">
        <v>1011</v>
      </c>
      <c r="CI932" s="51" t="s">
        <v>598</v>
      </c>
      <c r="CJ932" s="52" t="s">
        <v>1332</v>
      </c>
      <c r="CK932" s="23">
        <v>0</v>
      </c>
      <c r="CL932" s="58">
        <v>0</v>
      </c>
      <c r="CM932" s="24" t="s">
        <v>19</v>
      </c>
      <c r="CN932" s="25">
        <v>0.55120000000000002</v>
      </c>
      <c r="CO932" s="26">
        <v>14</v>
      </c>
      <c r="CP932" s="27">
        <v>0.125</v>
      </c>
      <c r="CQ932" s="21" t="s">
        <v>20</v>
      </c>
    </row>
    <row r="933" spans="79:95" ht="15" customHeight="1" x14ac:dyDescent="0.2">
      <c r="CA933" s="28" t="s">
        <v>1553</v>
      </c>
      <c r="CB933" s="40" t="s">
        <v>1331</v>
      </c>
      <c r="CC933" s="40" t="s">
        <v>1011</v>
      </c>
      <c r="CD933" s="40" t="s">
        <v>598</v>
      </c>
      <c r="CE933" s="22" t="s">
        <v>1283</v>
      </c>
      <c r="CF933" s="46" t="s">
        <v>1554</v>
      </c>
      <c r="CG933" s="51" t="s">
        <v>1331</v>
      </c>
      <c r="CH933" s="51" t="s">
        <v>1011</v>
      </c>
      <c r="CI933" s="51" t="s">
        <v>598</v>
      </c>
      <c r="CJ933" s="52" t="s">
        <v>1332</v>
      </c>
      <c r="CK933" s="23">
        <v>0</v>
      </c>
      <c r="CL933" s="58">
        <v>0</v>
      </c>
      <c r="CM933" s="24" t="s">
        <v>19</v>
      </c>
      <c r="CN933" s="25">
        <v>0.56259999999999999</v>
      </c>
      <c r="CO933" s="26">
        <v>14.29</v>
      </c>
      <c r="CP933" s="27">
        <v>0.125</v>
      </c>
      <c r="CQ933" s="21" t="s">
        <v>20</v>
      </c>
    </row>
    <row r="934" spans="79:95" ht="15" customHeight="1" x14ac:dyDescent="0.2">
      <c r="CA934" s="28" t="s">
        <v>1555</v>
      </c>
      <c r="CB934" s="40" t="s">
        <v>1331</v>
      </c>
      <c r="CC934" s="40" t="s">
        <v>1011</v>
      </c>
      <c r="CD934" s="40" t="s">
        <v>598</v>
      </c>
      <c r="CE934" s="22" t="s">
        <v>1283</v>
      </c>
      <c r="CF934" s="46" t="s">
        <v>1556</v>
      </c>
      <c r="CG934" s="51" t="s">
        <v>1331</v>
      </c>
      <c r="CH934" s="51" t="s">
        <v>1011</v>
      </c>
      <c r="CI934" s="51" t="s">
        <v>598</v>
      </c>
      <c r="CJ934" s="52" t="s">
        <v>1332</v>
      </c>
      <c r="CK934" s="23">
        <v>0</v>
      </c>
      <c r="CL934" s="58">
        <v>0</v>
      </c>
      <c r="CM934" s="24" t="s">
        <v>19</v>
      </c>
      <c r="CN934" s="25">
        <v>0.57089999999999996</v>
      </c>
      <c r="CO934" s="26">
        <v>14.5</v>
      </c>
      <c r="CP934" s="27">
        <v>0.125</v>
      </c>
      <c r="CQ934" s="21" t="s">
        <v>20</v>
      </c>
    </row>
    <row r="935" spans="79:95" ht="15" customHeight="1" x14ac:dyDescent="0.2">
      <c r="CA935" s="28" t="s">
        <v>1557</v>
      </c>
      <c r="CB935" s="40" t="s">
        <v>1331</v>
      </c>
      <c r="CC935" s="40" t="s">
        <v>1011</v>
      </c>
      <c r="CD935" s="40" t="s">
        <v>598</v>
      </c>
      <c r="CE935" s="22" t="s">
        <v>1283</v>
      </c>
      <c r="CF935" s="46" t="s">
        <v>1558</v>
      </c>
      <c r="CG935" s="51" t="s">
        <v>1331</v>
      </c>
      <c r="CH935" s="51" t="s">
        <v>1011</v>
      </c>
      <c r="CI935" s="51" t="s">
        <v>598</v>
      </c>
      <c r="CJ935" s="52" t="s">
        <v>1332</v>
      </c>
      <c r="CK935" s="23">
        <v>0</v>
      </c>
      <c r="CL935" s="58">
        <v>0</v>
      </c>
      <c r="CM935" s="24" t="s">
        <v>19</v>
      </c>
      <c r="CN935" s="25">
        <v>0.57799999999999996</v>
      </c>
      <c r="CO935" s="26">
        <v>14.68</v>
      </c>
      <c r="CP935" s="27">
        <v>0.125</v>
      </c>
      <c r="CQ935" s="21" t="s">
        <v>20</v>
      </c>
    </row>
    <row r="936" spans="79:95" ht="15" customHeight="1" x14ac:dyDescent="0.2">
      <c r="CA936" s="28" t="s">
        <v>1559</v>
      </c>
      <c r="CB936" s="40" t="s">
        <v>1331</v>
      </c>
      <c r="CC936" s="40" t="s">
        <v>1011</v>
      </c>
      <c r="CD936" s="40" t="s">
        <v>598</v>
      </c>
      <c r="CE936" s="22" t="s">
        <v>1283</v>
      </c>
      <c r="CF936" s="46" t="s">
        <v>1560</v>
      </c>
      <c r="CG936" s="51" t="s">
        <v>1331</v>
      </c>
      <c r="CH936" s="51" t="s">
        <v>1011</v>
      </c>
      <c r="CI936" s="51" t="s">
        <v>598</v>
      </c>
      <c r="CJ936" s="52" t="s">
        <v>1332</v>
      </c>
      <c r="CK936" s="23">
        <v>0</v>
      </c>
      <c r="CL936" s="58">
        <v>0</v>
      </c>
      <c r="CM936" s="24" t="s">
        <v>19</v>
      </c>
      <c r="CN936" s="25">
        <v>0.59060000000000001</v>
      </c>
      <c r="CO936" s="26">
        <v>15</v>
      </c>
      <c r="CP936" s="27">
        <v>0.125</v>
      </c>
      <c r="CQ936" s="21" t="s">
        <v>20</v>
      </c>
    </row>
    <row r="937" spans="79:95" ht="15" customHeight="1" x14ac:dyDescent="0.2">
      <c r="CA937" s="28" t="s">
        <v>1561</v>
      </c>
      <c r="CB937" s="40" t="s">
        <v>1331</v>
      </c>
      <c r="CC937" s="40" t="s">
        <v>1011</v>
      </c>
      <c r="CD937" s="40" t="s">
        <v>598</v>
      </c>
      <c r="CE937" s="22" t="s">
        <v>1283</v>
      </c>
      <c r="CF937" s="46" t="s">
        <v>1562</v>
      </c>
      <c r="CG937" s="51" t="s">
        <v>1331</v>
      </c>
      <c r="CH937" s="51" t="s">
        <v>1011</v>
      </c>
      <c r="CI937" s="51" t="s">
        <v>598</v>
      </c>
      <c r="CJ937" s="52" t="s">
        <v>1332</v>
      </c>
      <c r="CK937" s="23">
        <v>0</v>
      </c>
      <c r="CL937" s="58">
        <v>0</v>
      </c>
      <c r="CM937" s="24" t="s">
        <v>19</v>
      </c>
      <c r="CN937" s="25">
        <v>0.59370000000000001</v>
      </c>
      <c r="CO937" s="26">
        <v>15.08</v>
      </c>
      <c r="CP937" s="27">
        <v>0.125</v>
      </c>
      <c r="CQ937" s="21" t="s">
        <v>20</v>
      </c>
    </row>
    <row r="938" spans="79:95" ht="15" customHeight="1" x14ac:dyDescent="0.2">
      <c r="CA938" s="28" t="s">
        <v>1563</v>
      </c>
      <c r="CB938" s="40" t="s">
        <v>1331</v>
      </c>
      <c r="CC938" s="40" t="s">
        <v>1011</v>
      </c>
      <c r="CD938" s="40" t="s">
        <v>598</v>
      </c>
      <c r="CE938" s="22" t="s">
        <v>1283</v>
      </c>
      <c r="CF938" s="46" t="s">
        <v>1564</v>
      </c>
      <c r="CG938" s="51" t="s">
        <v>1331</v>
      </c>
      <c r="CH938" s="51" t="s">
        <v>1011</v>
      </c>
      <c r="CI938" s="51" t="s">
        <v>598</v>
      </c>
      <c r="CJ938" s="52" t="s">
        <v>1332</v>
      </c>
      <c r="CK938" s="23">
        <v>0.5</v>
      </c>
      <c r="CL938" s="58">
        <v>0.5</v>
      </c>
      <c r="CM938" s="24" t="s">
        <v>19</v>
      </c>
      <c r="CN938" s="25">
        <v>0.60940000000000005</v>
      </c>
      <c r="CO938" s="26">
        <v>15.48</v>
      </c>
      <c r="CP938" s="27">
        <v>0.125</v>
      </c>
      <c r="CQ938" s="21" t="s">
        <v>20</v>
      </c>
    </row>
    <row r="939" spans="79:95" ht="15" customHeight="1" x14ac:dyDescent="0.2">
      <c r="CA939" s="28" t="s">
        <v>1565</v>
      </c>
      <c r="CB939" s="40" t="s">
        <v>1331</v>
      </c>
      <c r="CC939" s="40" t="s">
        <v>1011</v>
      </c>
      <c r="CD939" s="40" t="s">
        <v>598</v>
      </c>
      <c r="CE939" s="22" t="s">
        <v>1283</v>
      </c>
      <c r="CF939" s="46" t="s">
        <v>1566</v>
      </c>
      <c r="CG939" s="51" t="s">
        <v>1331</v>
      </c>
      <c r="CH939" s="51" t="s">
        <v>1011</v>
      </c>
      <c r="CI939" s="51" t="s">
        <v>598</v>
      </c>
      <c r="CJ939" s="52" t="s">
        <v>1332</v>
      </c>
      <c r="CK939" s="23">
        <v>0.5</v>
      </c>
      <c r="CL939" s="58">
        <v>0.5</v>
      </c>
      <c r="CM939" s="24" t="s">
        <v>19</v>
      </c>
      <c r="CN939" s="25">
        <v>0.61019999999999996</v>
      </c>
      <c r="CO939" s="26">
        <v>15.5</v>
      </c>
      <c r="CP939" s="27">
        <v>0.125</v>
      </c>
      <c r="CQ939" s="21" t="s">
        <v>20</v>
      </c>
    </row>
    <row r="940" spans="79:95" ht="15" customHeight="1" x14ac:dyDescent="0.2">
      <c r="CA940" s="28" t="s">
        <v>1567</v>
      </c>
      <c r="CB940" s="40" t="s">
        <v>1331</v>
      </c>
      <c r="CC940" s="40" t="s">
        <v>1011</v>
      </c>
      <c r="CD940" s="40" t="s">
        <v>598</v>
      </c>
      <c r="CE940" s="22" t="s">
        <v>1283</v>
      </c>
      <c r="CF940" s="46" t="s">
        <v>1568</v>
      </c>
      <c r="CG940" s="51" t="s">
        <v>1331</v>
      </c>
      <c r="CH940" s="51" t="s">
        <v>1011</v>
      </c>
      <c r="CI940" s="51" t="s">
        <v>598</v>
      </c>
      <c r="CJ940" s="52" t="s">
        <v>1332</v>
      </c>
      <c r="CK940" s="23">
        <v>0.5</v>
      </c>
      <c r="CL940" s="58">
        <v>0.5</v>
      </c>
      <c r="CM940" s="24" t="s">
        <v>19</v>
      </c>
      <c r="CN940" s="25">
        <v>0.62519999999999998</v>
      </c>
      <c r="CO940" s="26">
        <v>15.88</v>
      </c>
      <c r="CP940" s="27">
        <v>0.125</v>
      </c>
      <c r="CQ940" s="21" t="s">
        <v>20</v>
      </c>
    </row>
    <row r="941" spans="79:95" ht="15" customHeight="1" x14ac:dyDescent="0.2">
      <c r="CA941" s="28" t="s">
        <v>1569</v>
      </c>
      <c r="CB941" s="40" t="s">
        <v>1331</v>
      </c>
      <c r="CC941" s="40" t="s">
        <v>1011</v>
      </c>
      <c r="CD941" s="40" t="s">
        <v>598</v>
      </c>
      <c r="CE941" s="22" t="s">
        <v>1283</v>
      </c>
      <c r="CF941" s="46" t="s">
        <v>1570</v>
      </c>
      <c r="CG941" s="51" t="s">
        <v>1331</v>
      </c>
      <c r="CH941" s="51" t="s">
        <v>1011</v>
      </c>
      <c r="CI941" s="51" t="s">
        <v>598</v>
      </c>
      <c r="CJ941" s="52" t="s">
        <v>1332</v>
      </c>
      <c r="CK941" s="23">
        <v>0.5</v>
      </c>
      <c r="CL941" s="58">
        <v>0.5</v>
      </c>
      <c r="CM941" s="24" t="s">
        <v>19</v>
      </c>
      <c r="CN941" s="25">
        <v>0.62990000000000002</v>
      </c>
      <c r="CO941" s="26">
        <v>16</v>
      </c>
      <c r="CP941" s="27">
        <v>0.125</v>
      </c>
      <c r="CQ941" s="21" t="s">
        <v>20</v>
      </c>
    </row>
    <row r="942" spans="79:95" ht="15" customHeight="1" x14ac:dyDescent="0.2">
      <c r="CA942" s="28" t="s">
        <v>1571</v>
      </c>
      <c r="CB942" s="40" t="s">
        <v>1331</v>
      </c>
      <c r="CC942" s="40" t="s">
        <v>1011</v>
      </c>
      <c r="CD942" s="40" t="s">
        <v>598</v>
      </c>
      <c r="CE942" s="22" t="s">
        <v>1283</v>
      </c>
      <c r="CF942" s="46" t="s">
        <v>1572</v>
      </c>
      <c r="CG942" s="51" t="s">
        <v>1331</v>
      </c>
      <c r="CH942" s="51" t="s">
        <v>1011</v>
      </c>
      <c r="CI942" s="51" t="s">
        <v>598</v>
      </c>
      <c r="CJ942" s="52" t="s">
        <v>1332</v>
      </c>
      <c r="CK942" s="23">
        <v>0.5</v>
      </c>
      <c r="CL942" s="58">
        <v>0.5</v>
      </c>
      <c r="CM942" s="24" t="s">
        <v>19</v>
      </c>
      <c r="CN942" s="25">
        <v>0.64059999999999995</v>
      </c>
      <c r="CO942" s="26">
        <v>16.27</v>
      </c>
      <c r="CP942" s="27">
        <v>0.125</v>
      </c>
      <c r="CQ942" s="21" t="s">
        <v>20</v>
      </c>
    </row>
    <row r="943" spans="79:95" ht="15" customHeight="1" x14ac:dyDescent="0.2">
      <c r="CA943" s="28" t="s">
        <v>1573</v>
      </c>
      <c r="CB943" s="40" t="s">
        <v>1331</v>
      </c>
      <c r="CC943" s="40" t="s">
        <v>1011</v>
      </c>
      <c r="CD943" s="40" t="s">
        <v>598</v>
      </c>
      <c r="CE943" s="22" t="s">
        <v>1283</v>
      </c>
      <c r="CF943" s="46" t="s">
        <v>1574</v>
      </c>
      <c r="CG943" s="51" t="s">
        <v>1331</v>
      </c>
      <c r="CH943" s="51" t="s">
        <v>1011</v>
      </c>
      <c r="CI943" s="51" t="s">
        <v>598</v>
      </c>
      <c r="CJ943" s="52" t="s">
        <v>1332</v>
      </c>
      <c r="CK943" s="23">
        <v>0.5</v>
      </c>
      <c r="CL943" s="58">
        <v>0.5</v>
      </c>
      <c r="CM943" s="24" t="s">
        <v>19</v>
      </c>
      <c r="CN943" s="25">
        <v>0.64959999999999996</v>
      </c>
      <c r="CO943" s="26">
        <v>16.5</v>
      </c>
      <c r="CP943" s="27">
        <v>0.125</v>
      </c>
      <c r="CQ943" s="21" t="s">
        <v>20</v>
      </c>
    </row>
    <row r="944" spans="79:95" ht="15" customHeight="1" x14ac:dyDescent="0.2">
      <c r="CA944" s="28" t="s">
        <v>1575</v>
      </c>
      <c r="CB944" s="40" t="s">
        <v>1331</v>
      </c>
      <c r="CC944" s="40" t="s">
        <v>1011</v>
      </c>
      <c r="CD944" s="40" t="s">
        <v>598</v>
      </c>
      <c r="CE944" s="22" t="s">
        <v>1283</v>
      </c>
      <c r="CF944" s="46" t="s">
        <v>1576</v>
      </c>
      <c r="CG944" s="51" t="s">
        <v>1331</v>
      </c>
      <c r="CH944" s="51" t="s">
        <v>1011</v>
      </c>
      <c r="CI944" s="51" t="s">
        <v>598</v>
      </c>
      <c r="CJ944" s="52" t="s">
        <v>1332</v>
      </c>
      <c r="CK944" s="23">
        <v>0.5</v>
      </c>
      <c r="CL944" s="58">
        <v>0.5</v>
      </c>
      <c r="CM944" s="24" t="s">
        <v>19</v>
      </c>
      <c r="CN944" s="25">
        <v>0.65629999999999999</v>
      </c>
      <c r="CO944" s="26">
        <v>16.670000000000002</v>
      </c>
      <c r="CP944" s="27">
        <v>0.125</v>
      </c>
      <c r="CQ944" s="21" t="s">
        <v>20</v>
      </c>
    </row>
    <row r="945" spans="79:95" ht="15" customHeight="1" x14ac:dyDescent="0.2">
      <c r="CA945" s="28" t="s">
        <v>1577</v>
      </c>
      <c r="CB945" s="40" t="s">
        <v>1331</v>
      </c>
      <c r="CC945" s="40" t="s">
        <v>1011</v>
      </c>
      <c r="CD945" s="40" t="s">
        <v>598</v>
      </c>
      <c r="CE945" s="22" t="s">
        <v>1283</v>
      </c>
      <c r="CF945" s="46" t="s">
        <v>1578</v>
      </c>
      <c r="CG945" s="51" t="s">
        <v>1331</v>
      </c>
      <c r="CH945" s="51" t="s">
        <v>1011</v>
      </c>
      <c r="CI945" s="51" t="s">
        <v>598</v>
      </c>
      <c r="CJ945" s="52" t="s">
        <v>1332</v>
      </c>
      <c r="CK945" s="23">
        <v>0.5</v>
      </c>
      <c r="CL945" s="58">
        <v>0.5</v>
      </c>
      <c r="CM945" s="24" t="s">
        <v>19</v>
      </c>
      <c r="CN945" s="25">
        <v>0.66930000000000001</v>
      </c>
      <c r="CO945" s="26">
        <v>17</v>
      </c>
      <c r="CP945" s="27">
        <v>0.125</v>
      </c>
      <c r="CQ945" s="21" t="s">
        <v>20</v>
      </c>
    </row>
    <row r="946" spans="79:95" ht="15" customHeight="1" x14ac:dyDescent="0.2">
      <c r="CA946" s="28" t="s">
        <v>1579</v>
      </c>
      <c r="CB946" s="40" t="s">
        <v>1331</v>
      </c>
      <c r="CC946" s="40" t="s">
        <v>1011</v>
      </c>
      <c r="CD946" s="40" t="s">
        <v>598</v>
      </c>
      <c r="CE946" s="22" t="s">
        <v>1283</v>
      </c>
      <c r="CF946" s="46" t="s">
        <v>1580</v>
      </c>
      <c r="CG946" s="51" t="s">
        <v>1331</v>
      </c>
      <c r="CH946" s="51" t="s">
        <v>1011</v>
      </c>
      <c r="CI946" s="51" t="s">
        <v>598</v>
      </c>
      <c r="CJ946" s="52" t="s">
        <v>1332</v>
      </c>
      <c r="CK946" s="23">
        <v>0.5</v>
      </c>
      <c r="CL946" s="58">
        <v>0.5</v>
      </c>
      <c r="CM946" s="24" t="s">
        <v>19</v>
      </c>
      <c r="CN946" s="25">
        <v>0.67200000000000004</v>
      </c>
      <c r="CO946" s="26">
        <v>17.07</v>
      </c>
      <c r="CP946" s="27">
        <v>0.125</v>
      </c>
      <c r="CQ946" s="21" t="s">
        <v>20</v>
      </c>
    </row>
    <row r="947" spans="79:95" ht="15" customHeight="1" x14ac:dyDescent="0.2">
      <c r="CA947" s="28" t="s">
        <v>1581</v>
      </c>
      <c r="CB947" s="40" t="s">
        <v>1331</v>
      </c>
      <c r="CC947" s="40" t="s">
        <v>1011</v>
      </c>
      <c r="CD947" s="40" t="s">
        <v>598</v>
      </c>
      <c r="CE947" s="22" t="s">
        <v>1283</v>
      </c>
      <c r="CF947" s="46" t="s">
        <v>1582</v>
      </c>
      <c r="CG947" s="51" t="s">
        <v>1331</v>
      </c>
      <c r="CH947" s="51" t="s">
        <v>1011</v>
      </c>
      <c r="CI947" s="51" t="s">
        <v>598</v>
      </c>
      <c r="CJ947" s="52" t="s">
        <v>1332</v>
      </c>
      <c r="CK947" s="23">
        <v>0.5</v>
      </c>
      <c r="CL947" s="58">
        <v>0.5</v>
      </c>
      <c r="CM947" s="24" t="s">
        <v>19</v>
      </c>
      <c r="CN947" s="25">
        <v>0.68740000000000001</v>
      </c>
      <c r="CO947" s="26">
        <v>17.46</v>
      </c>
      <c r="CP947" s="27">
        <v>0.125</v>
      </c>
      <c r="CQ947" s="21" t="s">
        <v>20</v>
      </c>
    </row>
    <row r="948" spans="79:95" ht="15" customHeight="1" x14ac:dyDescent="0.2">
      <c r="CA948" s="28" t="s">
        <v>1583</v>
      </c>
      <c r="CB948" s="40" t="s">
        <v>1331</v>
      </c>
      <c r="CC948" s="40" t="s">
        <v>1011</v>
      </c>
      <c r="CD948" s="40" t="s">
        <v>598</v>
      </c>
      <c r="CE948" s="22" t="s">
        <v>1283</v>
      </c>
      <c r="CF948" s="46" t="s">
        <v>1584</v>
      </c>
      <c r="CG948" s="51" t="s">
        <v>1331</v>
      </c>
      <c r="CH948" s="51" t="s">
        <v>1011</v>
      </c>
      <c r="CI948" s="51" t="s">
        <v>598</v>
      </c>
      <c r="CJ948" s="52" t="s">
        <v>1332</v>
      </c>
      <c r="CK948" s="23">
        <v>0.5</v>
      </c>
      <c r="CL948" s="58">
        <v>0.5</v>
      </c>
      <c r="CM948" s="24" t="s">
        <v>19</v>
      </c>
      <c r="CN948" s="25">
        <v>0.68899999999999995</v>
      </c>
      <c r="CO948" s="26">
        <v>17.5</v>
      </c>
      <c r="CP948" s="27">
        <v>0.125</v>
      </c>
      <c r="CQ948" s="21" t="s">
        <v>20</v>
      </c>
    </row>
    <row r="949" spans="79:95" ht="15" customHeight="1" x14ac:dyDescent="0.2">
      <c r="CA949" s="28" t="s">
        <v>1585</v>
      </c>
      <c r="CB949" s="40" t="s">
        <v>1331</v>
      </c>
      <c r="CC949" s="40" t="s">
        <v>743</v>
      </c>
      <c r="CD949" s="40" t="s">
        <v>598</v>
      </c>
      <c r="CE949" s="22" t="s">
        <v>1283</v>
      </c>
      <c r="CF949" s="46" t="s">
        <v>1586</v>
      </c>
      <c r="CG949" s="51" t="s">
        <v>1331</v>
      </c>
      <c r="CH949" s="51" t="s">
        <v>743</v>
      </c>
      <c r="CI949" s="51" t="s">
        <v>598</v>
      </c>
      <c r="CJ949" s="52" t="s">
        <v>1355</v>
      </c>
      <c r="CK949" s="23">
        <v>0</v>
      </c>
      <c r="CL949" s="58">
        <v>0</v>
      </c>
      <c r="CM949" s="24" t="s">
        <v>19</v>
      </c>
      <c r="CN949" s="25">
        <v>0.51180000000000003</v>
      </c>
      <c r="CO949" s="26">
        <v>13</v>
      </c>
      <c r="CP949" s="27">
        <v>0.125</v>
      </c>
      <c r="CQ949" s="21" t="s">
        <v>20</v>
      </c>
    </row>
    <row r="950" spans="79:95" ht="15" customHeight="1" x14ac:dyDescent="0.2">
      <c r="CA950" s="28" t="s">
        <v>1587</v>
      </c>
      <c r="CB950" s="40" t="s">
        <v>1331</v>
      </c>
      <c r="CC950" s="40" t="s">
        <v>743</v>
      </c>
      <c r="CD950" s="40" t="s">
        <v>598</v>
      </c>
      <c r="CE950" s="22" t="s">
        <v>1283</v>
      </c>
      <c r="CF950" s="46" t="s">
        <v>1588</v>
      </c>
      <c r="CG950" s="51" t="s">
        <v>1331</v>
      </c>
      <c r="CH950" s="51" t="s">
        <v>743</v>
      </c>
      <c r="CI950" s="51" t="s">
        <v>598</v>
      </c>
      <c r="CJ950" s="52" t="s">
        <v>1355</v>
      </c>
      <c r="CK950" s="23">
        <v>0</v>
      </c>
      <c r="CL950" s="58">
        <v>0</v>
      </c>
      <c r="CM950" s="24" t="s">
        <v>19</v>
      </c>
      <c r="CN950" s="25">
        <v>0.51570000000000005</v>
      </c>
      <c r="CO950" s="26">
        <v>13.1</v>
      </c>
      <c r="CP950" s="27">
        <v>0.125</v>
      </c>
      <c r="CQ950" s="21" t="s">
        <v>20</v>
      </c>
    </row>
    <row r="951" spans="79:95" ht="15" customHeight="1" x14ac:dyDescent="0.2">
      <c r="CA951" s="28" t="s">
        <v>1589</v>
      </c>
      <c r="CB951" s="40" t="s">
        <v>1331</v>
      </c>
      <c r="CC951" s="40" t="s">
        <v>743</v>
      </c>
      <c r="CD951" s="40" t="s">
        <v>598</v>
      </c>
      <c r="CE951" s="22" t="s">
        <v>1283</v>
      </c>
      <c r="CF951" s="46" t="s">
        <v>1590</v>
      </c>
      <c r="CG951" s="51" t="s">
        <v>1331</v>
      </c>
      <c r="CH951" s="51" t="s">
        <v>743</v>
      </c>
      <c r="CI951" s="51" t="s">
        <v>598</v>
      </c>
      <c r="CJ951" s="52" t="s">
        <v>1355</v>
      </c>
      <c r="CK951" s="23">
        <v>0</v>
      </c>
      <c r="CL951" s="58">
        <v>0</v>
      </c>
      <c r="CM951" s="24" t="s">
        <v>19</v>
      </c>
      <c r="CN951" s="25">
        <v>0.53110000000000002</v>
      </c>
      <c r="CO951" s="26">
        <v>13.49</v>
      </c>
      <c r="CP951" s="27">
        <v>0.125</v>
      </c>
      <c r="CQ951" s="21" t="s">
        <v>20</v>
      </c>
    </row>
    <row r="952" spans="79:95" ht="15" customHeight="1" x14ac:dyDescent="0.2">
      <c r="CA952" s="28" t="s">
        <v>1591</v>
      </c>
      <c r="CB952" s="40" t="s">
        <v>1331</v>
      </c>
      <c r="CC952" s="40" t="s">
        <v>743</v>
      </c>
      <c r="CD952" s="40" t="s">
        <v>598</v>
      </c>
      <c r="CE952" s="22" t="s">
        <v>1283</v>
      </c>
      <c r="CF952" s="46" t="s">
        <v>1592</v>
      </c>
      <c r="CG952" s="51" t="s">
        <v>1331</v>
      </c>
      <c r="CH952" s="51" t="s">
        <v>743</v>
      </c>
      <c r="CI952" s="51" t="s">
        <v>598</v>
      </c>
      <c r="CJ952" s="52" t="s">
        <v>1355</v>
      </c>
      <c r="CK952" s="23">
        <v>0</v>
      </c>
      <c r="CL952" s="58">
        <v>0</v>
      </c>
      <c r="CM952" s="24" t="s">
        <v>19</v>
      </c>
      <c r="CN952" s="25">
        <v>0.53149999999999997</v>
      </c>
      <c r="CO952" s="26">
        <v>13.5</v>
      </c>
      <c r="CP952" s="27">
        <v>0.125</v>
      </c>
      <c r="CQ952" s="21" t="s">
        <v>20</v>
      </c>
    </row>
    <row r="953" spans="79:95" ht="15" customHeight="1" x14ac:dyDescent="0.2">
      <c r="CA953" s="28" t="s">
        <v>1593</v>
      </c>
      <c r="CB953" s="40" t="s">
        <v>1331</v>
      </c>
      <c r="CC953" s="40" t="s">
        <v>743</v>
      </c>
      <c r="CD953" s="40" t="s">
        <v>598</v>
      </c>
      <c r="CE953" s="22" t="s">
        <v>1283</v>
      </c>
      <c r="CF953" s="46" t="s">
        <v>1594</v>
      </c>
      <c r="CG953" s="51" t="s">
        <v>1331</v>
      </c>
      <c r="CH953" s="51" t="s">
        <v>743</v>
      </c>
      <c r="CI953" s="51" t="s">
        <v>598</v>
      </c>
      <c r="CJ953" s="52" t="s">
        <v>1355</v>
      </c>
      <c r="CK953" s="23">
        <v>0</v>
      </c>
      <c r="CL953" s="58">
        <v>0</v>
      </c>
      <c r="CM953" s="24" t="s">
        <v>19</v>
      </c>
      <c r="CN953" s="25">
        <v>0.54690000000000005</v>
      </c>
      <c r="CO953" s="26">
        <v>13.89</v>
      </c>
      <c r="CP953" s="27">
        <v>0.125</v>
      </c>
      <c r="CQ953" s="21" t="s">
        <v>20</v>
      </c>
    </row>
    <row r="954" spans="79:95" ht="15" customHeight="1" x14ac:dyDescent="0.2">
      <c r="CA954" s="28" t="s">
        <v>1595</v>
      </c>
      <c r="CB954" s="40" t="s">
        <v>1331</v>
      </c>
      <c r="CC954" s="40" t="s">
        <v>743</v>
      </c>
      <c r="CD954" s="40" t="s">
        <v>598</v>
      </c>
      <c r="CE954" s="22" t="s">
        <v>1283</v>
      </c>
      <c r="CF954" s="46" t="s">
        <v>1596</v>
      </c>
      <c r="CG954" s="51" t="s">
        <v>1331</v>
      </c>
      <c r="CH954" s="51" t="s">
        <v>743</v>
      </c>
      <c r="CI954" s="51" t="s">
        <v>598</v>
      </c>
      <c r="CJ954" s="52" t="s">
        <v>1355</v>
      </c>
      <c r="CK954" s="23">
        <v>0</v>
      </c>
      <c r="CL954" s="58">
        <v>0</v>
      </c>
      <c r="CM954" s="24" t="s">
        <v>19</v>
      </c>
      <c r="CN954" s="25">
        <v>0.55120000000000002</v>
      </c>
      <c r="CO954" s="26">
        <v>14</v>
      </c>
      <c r="CP954" s="27">
        <v>0.125</v>
      </c>
      <c r="CQ954" s="21" t="s">
        <v>20</v>
      </c>
    </row>
    <row r="955" spans="79:95" ht="15" customHeight="1" x14ac:dyDescent="0.2">
      <c r="CA955" s="28" t="s">
        <v>1597</v>
      </c>
      <c r="CB955" s="40" t="s">
        <v>1331</v>
      </c>
      <c r="CC955" s="40" t="s">
        <v>743</v>
      </c>
      <c r="CD955" s="40" t="s">
        <v>598</v>
      </c>
      <c r="CE955" s="22" t="s">
        <v>1283</v>
      </c>
      <c r="CF955" s="46" t="s">
        <v>1598</v>
      </c>
      <c r="CG955" s="51" t="s">
        <v>1331</v>
      </c>
      <c r="CH955" s="51" t="s">
        <v>743</v>
      </c>
      <c r="CI955" s="51" t="s">
        <v>598</v>
      </c>
      <c r="CJ955" s="52" t="s">
        <v>1355</v>
      </c>
      <c r="CK955" s="23">
        <v>0</v>
      </c>
      <c r="CL955" s="58">
        <v>0</v>
      </c>
      <c r="CM955" s="24" t="s">
        <v>19</v>
      </c>
      <c r="CN955" s="25">
        <v>0.56259999999999999</v>
      </c>
      <c r="CO955" s="26">
        <v>14.29</v>
      </c>
      <c r="CP955" s="27">
        <v>0.125</v>
      </c>
      <c r="CQ955" s="21" t="s">
        <v>20</v>
      </c>
    </row>
    <row r="956" spans="79:95" ht="15" customHeight="1" x14ac:dyDescent="0.2">
      <c r="CA956" s="28" t="s">
        <v>1599</v>
      </c>
      <c r="CB956" s="40" t="s">
        <v>1331</v>
      </c>
      <c r="CC956" s="40" t="s">
        <v>743</v>
      </c>
      <c r="CD956" s="40" t="s">
        <v>598</v>
      </c>
      <c r="CE956" s="22" t="s">
        <v>1283</v>
      </c>
      <c r="CF956" s="46" t="s">
        <v>1600</v>
      </c>
      <c r="CG956" s="51" t="s">
        <v>1331</v>
      </c>
      <c r="CH956" s="51" t="s">
        <v>743</v>
      </c>
      <c r="CI956" s="51" t="s">
        <v>598</v>
      </c>
      <c r="CJ956" s="52" t="s">
        <v>1355</v>
      </c>
      <c r="CK956" s="23">
        <v>0</v>
      </c>
      <c r="CL956" s="58">
        <v>0</v>
      </c>
      <c r="CM956" s="24" t="s">
        <v>19</v>
      </c>
      <c r="CN956" s="25">
        <v>0.57089999999999996</v>
      </c>
      <c r="CO956" s="26">
        <v>14.5</v>
      </c>
      <c r="CP956" s="27">
        <v>0.125</v>
      </c>
      <c r="CQ956" s="21" t="s">
        <v>20</v>
      </c>
    </row>
    <row r="957" spans="79:95" ht="15" customHeight="1" x14ac:dyDescent="0.2">
      <c r="CA957" s="28" t="s">
        <v>1601</v>
      </c>
      <c r="CB957" s="40" t="s">
        <v>1331</v>
      </c>
      <c r="CC957" s="40" t="s">
        <v>743</v>
      </c>
      <c r="CD957" s="40" t="s">
        <v>598</v>
      </c>
      <c r="CE957" s="22" t="s">
        <v>1283</v>
      </c>
      <c r="CF957" s="46" t="s">
        <v>1602</v>
      </c>
      <c r="CG957" s="51" t="s">
        <v>1331</v>
      </c>
      <c r="CH957" s="51" t="s">
        <v>743</v>
      </c>
      <c r="CI957" s="51" t="s">
        <v>598</v>
      </c>
      <c r="CJ957" s="52" t="s">
        <v>1355</v>
      </c>
      <c r="CK957" s="23">
        <v>0</v>
      </c>
      <c r="CL957" s="58">
        <v>0</v>
      </c>
      <c r="CM957" s="24" t="s">
        <v>19</v>
      </c>
      <c r="CN957" s="25">
        <v>0.57799999999999996</v>
      </c>
      <c r="CO957" s="26">
        <v>14.68</v>
      </c>
      <c r="CP957" s="27">
        <v>0.125</v>
      </c>
      <c r="CQ957" s="21" t="s">
        <v>20</v>
      </c>
    </row>
    <row r="958" spans="79:95" ht="15" customHeight="1" x14ac:dyDescent="0.2">
      <c r="CA958" s="28" t="s">
        <v>1603</v>
      </c>
      <c r="CB958" s="40" t="s">
        <v>1331</v>
      </c>
      <c r="CC958" s="40" t="s">
        <v>743</v>
      </c>
      <c r="CD958" s="40" t="s">
        <v>598</v>
      </c>
      <c r="CE958" s="22" t="s">
        <v>1283</v>
      </c>
      <c r="CF958" s="46" t="s">
        <v>1604</v>
      </c>
      <c r="CG958" s="51" t="s">
        <v>1331</v>
      </c>
      <c r="CH958" s="51" t="s">
        <v>743</v>
      </c>
      <c r="CI958" s="51" t="s">
        <v>598</v>
      </c>
      <c r="CJ958" s="52" t="s">
        <v>1355</v>
      </c>
      <c r="CK958" s="23">
        <v>0</v>
      </c>
      <c r="CL958" s="58">
        <v>0</v>
      </c>
      <c r="CM958" s="24" t="s">
        <v>19</v>
      </c>
      <c r="CN958" s="25">
        <v>0.59060000000000001</v>
      </c>
      <c r="CO958" s="26">
        <v>15</v>
      </c>
      <c r="CP958" s="27">
        <v>0.125</v>
      </c>
      <c r="CQ958" s="21" t="s">
        <v>20</v>
      </c>
    </row>
    <row r="959" spans="79:95" ht="15" customHeight="1" x14ac:dyDescent="0.2">
      <c r="CA959" s="28" t="s">
        <v>1605</v>
      </c>
      <c r="CB959" s="40" t="s">
        <v>1331</v>
      </c>
      <c r="CC959" s="40" t="s">
        <v>743</v>
      </c>
      <c r="CD959" s="40" t="s">
        <v>598</v>
      </c>
      <c r="CE959" s="22" t="s">
        <v>1283</v>
      </c>
      <c r="CF959" s="46" t="s">
        <v>1606</v>
      </c>
      <c r="CG959" s="51" t="s">
        <v>1331</v>
      </c>
      <c r="CH959" s="51" t="s">
        <v>743</v>
      </c>
      <c r="CI959" s="51" t="s">
        <v>598</v>
      </c>
      <c r="CJ959" s="52" t="s">
        <v>1355</v>
      </c>
      <c r="CK959" s="23">
        <v>0</v>
      </c>
      <c r="CL959" s="58">
        <v>0</v>
      </c>
      <c r="CM959" s="24" t="s">
        <v>19</v>
      </c>
      <c r="CN959" s="25">
        <v>0.59370000000000001</v>
      </c>
      <c r="CO959" s="26">
        <v>15.08</v>
      </c>
      <c r="CP959" s="27">
        <v>0.125</v>
      </c>
      <c r="CQ959" s="21" t="s">
        <v>20</v>
      </c>
    </row>
    <row r="960" spans="79:95" ht="15" customHeight="1" x14ac:dyDescent="0.2">
      <c r="CA960" s="28" t="s">
        <v>1607</v>
      </c>
      <c r="CB960" s="40" t="s">
        <v>1331</v>
      </c>
      <c r="CC960" s="40" t="s">
        <v>743</v>
      </c>
      <c r="CD960" s="40" t="s">
        <v>598</v>
      </c>
      <c r="CE960" s="22" t="s">
        <v>1283</v>
      </c>
      <c r="CF960" s="46" t="s">
        <v>1608</v>
      </c>
      <c r="CG960" s="51" t="s">
        <v>1331</v>
      </c>
      <c r="CH960" s="51" t="s">
        <v>743</v>
      </c>
      <c r="CI960" s="51" t="s">
        <v>598</v>
      </c>
      <c r="CJ960" s="52" t="s">
        <v>1355</v>
      </c>
      <c r="CK960" s="23">
        <v>0.5</v>
      </c>
      <c r="CL960" s="58">
        <v>0.5</v>
      </c>
      <c r="CM960" s="24" t="s">
        <v>19</v>
      </c>
      <c r="CN960" s="25">
        <v>0.60940000000000005</v>
      </c>
      <c r="CO960" s="26">
        <v>15.48</v>
      </c>
      <c r="CP960" s="27">
        <v>0.125</v>
      </c>
      <c r="CQ960" s="21" t="s">
        <v>20</v>
      </c>
    </row>
    <row r="961" spans="79:95" ht="15" customHeight="1" x14ac:dyDescent="0.2">
      <c r="CA961" s="28" t="s">
        <v>1609</v>
      </c>
      <c r="CB961" s="40" t="s">
        <v>1331</v>
      </c>
      <c r="CC961" s="40" t="s">
        <v>743</v>
      </c>
      <c r="CD961" s="40" t="s">
        <v>598</v>
      </c>
      <c r="CE961" s="22" t="s">
        <v>1283</v>
      </c>
      <c r="CF961" s="46" t="s">
        <v>1610</v>
      </c>
      <c r="CG961" s="51" t="s">
        <v>1331</v>
      </c>
      <c r="CH961" s="51" t="s">
        <v>743</v>
      </c>
      <c r="CI961" s="51" t="s">
        <v>598</v>
      </c>
      <c r="CJ961" s="52" t="s">
        <v>1355</v>
      </c>
      <c r="CK961" s="23">
        <v>0.5</v>
      </c>
      <c r="CL961" s="58">
        <v>0.5</v>
      </c>
      <c r="CM961" s="24" t="s">
        <v>19</v>
      </c>
      <c r="CN961" s="25">
        <v>0.61019999999999996</v>
      </c>
      <c r="CO961" s="26">
        <v>15.5</v>
      </c>
      <c r="CP961" s="27">
        <v>0.125</v>
      </c>
      <c r="CQ961" s="21" t="s">
        <v>20</v>
      </c>
    </row>
    <row r="962" spans="79:95" ht="15" customHeight="1" x14ac:dyDescent="0.2">
      <c r="CA962" s="28" t="s">
        <v>1611</v>
      </c>
      <c r="CB962" s="40" t="s">
        <v>1331</v>
      </c>
      <c r="CC962" s="40" t="s">
        <v>743</v>
      </c>
      <c r="CD962" s="40" t="s">
        <v>598</v>
      </c>
      <c r="CE962" s="22" t="s">
        <v>1283</v>
      </c>
      <c r="CF962" s="46" t="s">
        <v>1612</v>
      </c>
      <c r="CG962" s="51" t="s">
        <v>1331</v>
      </c>
      <c r="CH962" s="51" t="s">
        <v>743</v>
      </c>
      <c r="CI962" s="51" t="s">
        <v>598</v>
      </c>
      <c r="CJ962" s="52" t="s">
        <v>1355</v>
      </c>
      <c r="CK962" s="23">
        <v>0.5</v>
      </c>
      <c r="CL962" s="58">
        <v>0.5</v>
      </c>
      <c r="CM962" s="24" t="s">
        <v>19</v>
      </c>
      <c r="CN962" s="25">
        <v>0.62519999999999998</v>
      </c>
      <c r="CO962" s="26">
        <v>15.88</v>
      </c>
      <c r="CP962" s="27">
        <v>0.125</v>
      </c>
      <c r="CQ962" s="21" t="s">
        <v>20</v>
      </c>
    </row>
    <row r="963" spans="79:95" ht="15" customHeight="1" x14ac:dyDescent="0.2">
      <c r="CA963" s="28" t="s">
        <v>1613</v>
      </c>
      <c r="CB963" s="40" t="s">
        <v>1331</v>
      </c>
      <c r="CC963" s="40" t="s">
        <v>743</v>
      </c>
      <c r="CD963" s="40" t="s">
        <v>598</v>
      </c>
      <c r="CE963" s="22" t="s">
        <v>1283</v>
      </c>
      <c r="CF963" s="46" t="s">
        <v>1614</v>
      </c>
      <c r="CG963" s="51" t="s">
        <v>1331</v>
      </c>
      <c r="CH963" s="51" t="s">
        <v>743</v>
      </c>
      <c r="CI963" s="51" t="s">
        <v>598</v>
      </c>
      <c r="CJ963" s="52" t="s">
        <v>1355</v>
      </c>
      <c r="CK963" s="23">
        <v>0.5</v>
      </c>
      <c r="CL963" s="58">
        <v>0.5</v>
      </c>
      <c r="CM963" s="24" t="s">
        <v>19</v>
      </c>
      <c r="CN963" s="25">
        <v>0.62990000000000002</v>
      </c>
      <c r="CO963" s="26">
        <v>16</v>
      </c>
      <c r="CP963" s="27">
        <v>0.125</v>
      </c>
      <c r="CQ963" s="21" t="s">
        <v>20</v>
      </c>
    </row>
    <row r="964" spans="79:95" ht="15" customHeight="1" x14ac:dyDescent="0.2">
      <c r="CA964" s="28" t="s">
        <v>1615</v>
      </c>
      <c r="CB964" s="40" t="s">
        <v>1331</v>
      </c>
      <c r="CC964" s="40" t="s">
        <v>743</v>
      </c>
      <c r="CD964" s="40" t="s">
        <v>598</v>
      </c>
      <c r="CE964" s="22" t="s">
        <v>1283</v>
      </c>
      <c r="CF964" s="46" t="s">
        <v>1616</v>
      </c>
      <c r="CG964" s="51" t="s">
        <v>1331</v>
      </c>
      <c r="CH964" s="51" t="s">
        <v>743</v>
      </c>
      <c r="CI964" s="51" t="s">
        <v>598</v>
      </c>
      <c r="CJ964" s="52" t="s">
        <v>1355</v>
      </c>
      <c r="CK964" s="23">
        <v>0.5</v>
      </c>
      <c r="CL964" s="58">
        <v>0.5</v>
      </c>
      <c r="CM964" s="24" t="s">
        <v>19</v>
      </c>
      <c r="CN964" s="25">
        <v>0.64059999999999995</v>
      </c>
      <c r="CO964" s="26">
        <v>16.27</v>
      </c>
      <c r="CP964" s="27">
        <v>0.125</v>
      </c>
      <c r="CQ964" s="21" t="s">
        <v>20</v>
      </c>
    </row>
    <row r="965" spans="79:95" ht="15" customHeight="1" x14ac:dyDescent="0.2">
      <c r="CA965" s="28" t="s">
        <v>1617</v>
      </c>
      <c r="CB965" s="40" t="s">
        <v>1331</v>
      </c>
      <c r="CC965" s="40" t="s">
        <v>743</v>
      </c>
      <c r="CD965" s="40" t="s">
        <v>598</v>
      </c>
      <c r="CE965" s="22" t="s">
        <v>1283</v>
      </c>
      <c r="CF965" s="46" t="s">
        <v>1618</v>
      </c>
      <c r="CG965" s="51" t="s">
        <v>1331</v>
      </c>
      <c r="CH965" s="51" t="s">
        <v>743</v>
      </c>
      <c r="CI965" s="51" t="s">
        <v>598</v>
      </c>
      <c r="CJ965" s="52" t="s">
        <v>1355</v>
      </c>
      <c r="CK965" s="23">
        <v>0.5</v>
      </c>
      <c r="CL965" s="58">
        <v>0.5</v>
      </c>
      <c r="CM965" s="24" t="s">
        <v>19</v>
      </c>
      <c r="CN965" s="25">
        <v>0.64959999999999996</v>
      </c>
      <c r="CO965" s="26">
        <v>16.5</v>
      </c>
      <c r="CP965" s="27">
        <v>0.125</v>
      </c>
      <c r="CQ965" s="21" t="s">
        <v>20</v>
      </c>
    </row>
    <row r="966" spans="79:95" ht="15" customHeight="1" x14ac:dyDescent="0.2">
      <c r="CA966" s="28" t="s">
        <v>1619</v>
      </c>
      <c r="CB966" s="40" t="s">
        <v>1331</v>
      </c>
      <c r="CC966" s="40" t="s">
        <v>743</v>
      </c>
      <c r="CD966" s="40" t="s">
        <v>598</v>
      </c>
      <c r="CE966" s="22" t="s">
        <v>1283</v>
      </c>
      <c r="CF966" s="46" t="s">
        <v>1620</v>
      </c>
      <c r="CG966" s="51" t="s">
        <v>1331</v>
      </c>
      <c r="CH966" s="51" t="s">
        <v>743</v>
      </c>
      <c r="CI966" s="51" t="s">
        <v>598</v>
      </c>
      <c r="CJ966" s="52" t="s">
        <v>1355</v>
      </c>
      <c r="CK966" s="23">
        <v>0.5</v>
      </c>
      <c r="CL966" s="58">
        <v>0.5</v>
      </c>
      <c r="CM966" s="24" t="s">
        <v>19</v>
      </c>
      <c r="CN966" s="25">
        <v>0.65629999999999999</v>
      </c>
      <c r="CO966" s="26">
        <v>16.670000000000002</v>
      </c>
      <c r="CP966" s="27">
        <v>0.125</v>
      </c>
      <c r="CQ966" s="21" t="s">
        <v>20</v>
      </c>
    </row>
    <row r="967" spans="79:95" ht="15" customHeight="1" x14ac:dyDescent="0.2">
      <c r="CA967" s="28" t="s">
        <v>1621</v>
      </c>
      <c r="CB967" s="40" t="s">
        <v>1331</v>
      </c>
      <c r="CC967" s="40" t="s">
        <v>743</v>
      </c>
      <c r="CD967" s="40" t="s">
        <v>598</v>
      </c>
      <c r="CE967" s="22" t="s">
        <v>1283</v>
      </c>
      <c r="CF967" s="46" t="s">
        <v>1622</v>
      </c>
      <c r="CG967" s="51" t="s">
        <v>1331</v>
      </c>
      <c r="CH967" s="51" t="s">
        <v>743</v>
      </c>
      <c r="CI967" s="51" t="s">
        <v>598</v>
      </c>
      <c r="CJ967" s="52" t="s">
        <v>1355</v>
      </c>
      <c r="CK967" s="23">
        <v>0.5</v>
      </c>
      <c r="CL967" s="58">
        <v>0.5</v>
      </c>
      <c r="CM967" s="24" t="s">
        <v>19</v>
      </c>
      <c r="CN967" s="25">
        <v>0.66930000000000001</v>
      </c>
      <c r="CO967" s="26">
        <v>17</v>
      </c>
      <c r="CP967" s="27">
        <v>0.125</v>
      </c>
      <c r="CQ967" s="21" t="s">
        <v>20</v>
      </c>
    </row>
    <row r="968" spans="79:95" ht="15" customHeight="1" x14ac:dyDescent="0.2">
      <c r="CA968" s="28" t="s">
        <v>1623</v>
      </c>
      <c r="CB968" s="40" t="s">
        <v>1331</v>
      </c>
      <c r="CC968" s="40" t="s">
        <v>743</v>
      </c>
      <c r="CD968" s="40" t="s">
        <v>598</v>
      </c>
      <c r="CE968" s="22" t="s">
        <v>1283</v>
      </c>
      <c r="CF968" s="46" t="s">
        <v>1624</v>
      </c>
      <c r="CG968" s="51" t="s">
        <v>1331</v>
      </c>
      <c r="CH968" s="51" t="s">
        <v>743</v>
      </c>
      <c r="CI968" s="51" t="s">
        <v>598</v>
      </c>
      <c r="CJ968" s="52" t="s">
        <v>1355</v>
      </c>
      <c r="CK968" s="23">
        <v>0.5</v>
      </c>
      <c r="CL968" s="58">
        <v>0.5</v>
      </c>
      <c r="CM968" s="24" t="s">
        <v>19</v>
      </c>
      <c r="CN968" s="25">
        <v>0.67200000000000004</v>
      </c>
      <c r="CO968" s="26">
        <v>17.07</v>
      </c>
      <c r="CP968" s="27">
        <v>0.125</v>
      </c>
      <c r="CQ968" s="21" t="s">
        <v>20</v>
      </c>
    </row>
    <row r="969" spans="79:95" ht="15" customHeight="1" x14ac:dyDescent="0.2">
      <c r="CA969" s="28" t="s">
        <v>1625</v>
      </c>
      <c r="CB969" s="40" t="s">
        <v>1331</v>
      </c>
      <c r="CC969" s="40" t="s">
        <v>743</v>
      </c>
      <c r="CD969" s="40" t="s">
        <v>598</v>
      </c>
      <c r="CE969" s="22" t="s">
        <v>1283</v>
      </c>
      <c r="CF969" s="46" t="s">
        <v>1626</v>
      </c>
      <c r="CG969" s="51" t="s">
        <v>1331</v>
      </c>
      <c r="CH969" s="51" t="s">
        <v>743</v>
      </c>
      <c r="CI969" s="51" t="s">
        <v>598</v>
      </c>
      <c r="CJ969" s="52" t="s">
        <v>1355</v>
      </c>
      <c r="CK969" s="23">
        <v>0.5</v>
      </c>
      <c r="CL969" s="58">
        <v>0.5</v>
      </c>
      <c r="CM969" s="24" t="s">
        <v>19</v>
      </c>
      <c r="CN969" s="25">
        <v>0.68740000000000001</v>
      </c>
      <c r="CO969" s="26">
        <v>17.46</v>
      </c>
      <c r="CP969" s="27">
        <v>0.125</v>
      </c>
      <c r="CQ969" s="21" t="s">
        <v>20</v>
      </c>
    </row>
    <row r="970" spans="79:95" ht="15" customHeight="1" x14ac:dyDescent="0.2">
      <c r="CA970" s="28" t="s">
        <v>1627</v>
      </c>
      <c r="CB970" s="40" t="s">
        <v>1331</v>
      </c>
      <c r="CC970" s="40" t="s">
        <v>743</v>
      </c>
      <c r="CD970" s="40" t="s">
        <v>598</v>
      </c>
      <c r="CE970" s="22" t="s">
        <v>1283</v>
      </c>
      <c r="CF970" s="46" t="s">
        <v>1628</v>
      </c>
      <c r="CG970" s="51" t="s">
        <v>1331</v>
      </c>
      <c r="CH970" s="51" t="s">
        <v>743</v>
      </c>
      <c r="CI970" s="51" t="s">
        <v>598</v>
      </c>
      <c r="CJ970" s="52" t="s">
        <v>1355</v>
      </c>
      <c r="CK970" s="23">
        <v>0.5</v>
      </c>
      <c r="CL970" s="58">
        <v>0.5</v>
      </c>
      <c r="CM970" s="24" t="s">
        <v>19</v>
      </c>
      <c r="CN970" s="25">
        <v>0.68899999999999995</v>
      </c>
      <c r="CO970" s="26">
        <v>17.5</v>
      </c>
      <c r="CP970" s="27">
        <v>0.125</v>
      </c>
      <c r="CQ970" s="21" t="s">
        <v>20</v>
      </c>
    </row>
    <row r="971" spans="79:95" ht="15" customHeight="1" x14ac:dyDescent="0.2">
      <c r="CA971" s="28" t="s">
        <v>1629</v>
      </c>
      <c r="CB971" s="40" t="s">
        <v>538</v>
      </c>
      <c r="CC971" s="39" t="s">
        <v>4618</v>
      </c>
      <c r="CD971" s="40" t="s">
        <v>598</v>
      </c>
      <c r="CE971" s="22" t="s">
        <v>1283</v>
      </c>
      <c r="CF971" s="46" t="s">
        <v>1630</v>
      </c>
      <c r="CG971" s="51" t="s">
        <v>538</v>
      </c>
      <c r="CH971" s="43" t="s">
        <v>4618</v>
      </c>
      <c r="CI971" s="51" t="s">
        <v>598</v>
      </c>
      <c r="CJ971" s="52" t="s">
        <v>1285</v>
      </c>
      <c r="CK971" s="23">
        <v>1</v>
      </c>
      <c r="CL971" s="58">
        <v>1</v>
      </c>
      <c r="CM971" s="24" t="s">
        <v>19</v>
      </c>
      <c r="CN971" s="25">
        <v>0.70309999999999995</v>
      </c>
      <c r="CO971" s="26">
        <v>17.86</v>
      </c>
      <c r="CP971" s="27">
        <v>0.15625</v>
      </c>
      <c r="CQ971" s="21" t="s">
        <v>20</v>
      </c>
    </row>
    <row r="972" spans="79:95" ht="15" customHeight="1" x14ac:dyDescent="0.2">
      <c r="CA972" s="28" t="s">
        <v>1631</v>
      </c>
      <c r="CB972" s="40" t="s">
        <v>538</v>
      </c>
      <c r="CC972" s="39" t="s">
        <v>4618</v>
      </c>
      <c r="CD972" s="40" t="s">
        <v>598</v>
      </c>
      <c r="CE972" s="22" t="s">
        <v>1283</v>
      </c>
      <c r="CF972" s="46" t="s">
        <v>1632</v>
      </c>
      <c r="CG972" s="51" t="s">
        <v>538</v>
      </c>
      <c r="CH972" s="43" t="s">
        <v>4618</v>
      </c>
      <c r="CI972" s="51" t="s">
        <v>598</v>
      </c>
      <c r="CJ972" s="52" t="s">
        <v>1285</v>
      </c>
      <c r="CK972" s="23">
        <v>1</v>
      </c>
      <c r="CL972" s="58">
        <v>1</v>
      </c>
      <c r="CM972" s="24" t="s">
        <v>19</v>
      </c>
      <c r="CN972" s="25">
        <v>0.7087</v>
      </c>
      <c r="CO972" s="26">
        <v>18</v>
      </c>
      <c r="CP972" s="27">
        <v>0.15625</v>
      </c>
      <c r="CQ972" s="21" t="s">
        <v>20</v>
      </c>
    </row>
    <row r="973" spans="79:95" ht="15" customHeight="1" x14ac:dyDescent="0.2">
      <c r="CA973" s="28" t="s">
        <v>1633</v>
      </c>
      <c r="CB973" s="40" t="s">
        <v>538</v>
      </c>
      <c r="CC973" s="39" t="s">
        <v>4618</v>
      </c>
      <c r="CD973" s="40" t="s">
        <v>598</v>
      </c>
      <c r="CE973" s="22" t="s">
        <v>1283</v>
      </c>
      <c r="CF973" s="46" t="s">
        <v>1634</v>
      </c>
      <c r="CG973" s="51" t="s">
        <v>538</v>
      </c>
      <c r="CH973" s="43" t="s">
        <v>4618</v>
      </c>
      <c r="CI973" s="51" t="s">
        <v>598</v>
      </c>
      <c r="CJ973" s="52" t="s">
        <v>1285</v>
      </c>
      <c r="CK973" s="23">
        <v>1</v>
      </c>
      <c r="CL973" s="58">
        <v>1</v>
      </c>
      <c r="CM973" s="24" t="s">
        <v>19</v>
      </c>
      <c r="CN973" s="25">
        <v>0.71889999999999998</v>
      </c>
      <c r="CO973" s="26">
        <v>18.260000000000002</v>
      </c>
      <c r="CP973" s="27">
        <v>0.15625</v>
      </c>
      <c r="CQ973" s="21" t="s">
        <v>20</v>
      </c>
    </row>
    <row r="974" spans="79:95" ht="15" customHeight="1" x14ac:dyDescent="0.2">
      <c r="CA974" s="28" t="s">
        <v>1635</v>
      </c>
      <c r="CB974" s="40" t="s">
        <v>538</v>
      </c>
      <c r="CC974" s="39" t="s">
        <v>4618</v>
      </c>
      <c r="CD974" s="40" t="s">
        <v>598</v>
      </c>
      <c r="CE974" s="22" t="s">
        <v>1283</v>
      </c>
      <c r="CF974" s="46" t="s">
        <v>1636</v>
      </c>
      <c r="CG974" s="51" t="s">
        <v>538</v>
      </c>
      <c r="CH974" s="43" t="s">
        <v>4618</v>
      </c>
      <c r="CI974" s="51" t="s">
        <v>598</v>
      </c>
      <c r="CJ974" s="52" t="s">
        <v>1285</v>
      </c>
      <c r="CK974" s="23">
        <v>1</v>
      </c>
      <c r="CL974" s="58">
        <v>1</v>
      </c>
      <c r="CM974" s="24" t="s">
        <v>19</v>
      </c>
      <c r="CN974" s="25">
        <v>0.72829999999999995</v>
      </c>
      <c r="CO974" s="26">
        <v>18.5</v>
      </c>
      <c r="CP974" s="27">
        <v>0.15625</v>
      </c>
      <c r="CQ974" s="21" t="s">
        <v>20</v>
      </c>
    </row>
    <row r="975" spans="79:95" ht="15" customHeight="1" x14ac:dyDescent="0.2">
      <c r="CA975" s="28" t="s">
        <v>1637</v>
      </c>
      <c r="CB975" s="40" t="s">
        <v>538</v>
      </c>
      <c r="CC975" s="39" t="s">
        <v>4618</v>
      </c>
      <c r="CD975" s="40" t="s">
        <v>598</v>
      </c>
      <c r="CE975" s="22" t="s">
        <v>1283</v>
      </c>
      <c r="CF975" s="46" t="s">
        <v>1638</v>
      </c>
      <c r="CG975" s="51" t="s">
        <v>538</v>
      </c>
      <c r="CH975" s="43" t="s">
        <v>4618</v>
      </c>
      <c r="CI975" s="51" t="s">
        <v>598</v>
      </c>
      <c r="CJ975" s="52" t="s">
        <v>1285</v>
      </c>
      <c r="CK975" s="23">
        <v>1</v>
      </c>
      <c r="CL975" s="58">
        <v>1</v>
      </c>
      <c r="CM975" s="24" t="s">
        <v>19</v>
      </c>
      <c r="CN975" s="25">
        <v>0.73429999999999995</v>
      </c>
      <c r="CO975" s="26">
        <v>18.649999999999999</v>
      </c>
      <c r="CP975" s="27">
        <v>0.15625</v>
      </c>
      <c r="CQ975" s="21" t="s">
        <v>20</v>
      </c>
    </row>
    <row r="976" spans="79:95" ht="15" customHeight="1" x14ac:dyDescent="0.2">
      <c r="CA976" s="28" t="s">
        <v>1639</v>
      </c>
      <c r="CB976" s="40" t="s">
        <v>538</v>
      </c>
      <c r="CC976" s="39" t="s">
        <v>4618</v>
      </c>
      <c r="CD976" s="40" t="s">
        <v>598</v>
      </c>
      <c r="CE976" s="22" t="s">
        <v>1283</v>
      </c>
      <c r="CF976" s="46" t="s">
        <v>1640</v>
      </c>
      <c r="CG976" s="51" t="s">
        <v>538</v>
      </c>
      <c r="CH976" s="43" t="s">
        <v>4618</v>
      </c>
      <c r="CI976" s="51" t="s">
        <v>598</v>
      </c>
      <c r="CJ976" s="52" t="s">
        <v>1285</v>
      </c>
      <c r="CK976" s="23">
        <v>1</v>
      </c>
      <c r="CL976" s="58">
        <v>1</v>
      </c>
      <c r="CM976" s="24" t="s">
        <v>19</v>
      </c>
      <c r="CN976" s="25">
        <v>0.748</v>
      </c>
      <c r="CO976" s="26">
        <v>19</v>
      </c>
      <c r="CP976" s="27">
        <v>0.15625</v>
      </c>
      <c r="CQ976" s="21" t="s">
        <v>20</v>
      </c>
    </row>
    <row r="977" spans="79:95" ht="15" customHeight="1" x14ac:dyDescent="0.2">
      <c r="CA977" s="28" t="s">
        <v>1641</v>
      </c>
      <c r="CB977" s="40" t="s">
        <v>538</v>
      </c>
      <c r="CC977" s="39" t="s">
        <v>4618</v>
      </c>
      <c r="CD977" s="40" t="s">
        <v>598</v>
      </c>
      <c r="CE977" s="22" t="s">
        <v>1283</v>
      </c>
      <c r="CF977" s="46" t="s">
        <v>1642</v>
      </c>
      <c r="CG977" s="51" t="s">
        <v>538</v>
      </c>
      <c r="CH977" s="43" t="s">
        <v>4618</v>
      </c>
      <c r="CI977" s="51" t="s">
        <v>598</v>
      </c>
      <c r="CJ977" s="52" t="s">
        <v>1285</v>
      </c>
      <c r="CK977" s="23">
        <v>1</v>
      </c>
      <c r="CL977" s="58">
        <v>1</v>
      </c>
      <c r="CM977" s="24" t="s">
        <v>19</v>
      </c>
      <c r="CN977" s="25">
        <v>0.75</v>
      </c>
      <c r="CO977" s="26">
        <v>19.05</v>
      </c>
      <c r="CP977" s="27">
        <v>0.15625</v>
      </c>
      <c r="CQ977" s="21" t="s">
        <v>20</v>
      </c>
    </row>
    <row r="978" spans="79:95" ht="15" customHeight="1" x14ac:dyDescent="0.2">
      <c r="CA978" s="28" t="s">
        <v>1643</v>
      </c>
      <c r="CB978" s="40" t="s">
        <v>538</v>
      </c>
      <c r="CC978" s="39" t="s">
        <v>4618</v>
      </c>
      <c r="CD978" s="40" t="s">
        <v>598</v>
      </c>
      <c r="CE978" s="22" t="s">
        <v>1283</v>
      </c>
      <c r="CF978" s="46" t="s">
        <v>1644</v>
      </c>
      <c r="CG978" s="51" t="s">
        <v>538</v>
      </c>
      <c r="CH978" s="43" t="s">
        <v>4618</v>
      </c>
      <c r="CI978" s="51" t="s">
        <v>598</v>
      </c>
      <c r="CJ978" s="52" t="s">
        <v>1285</v>
      </c>
      <c r="CK978" s="23">
        <v>1</v>
      </c>
      <c r="CL978" s="58">
        <v>1</v>
      </c>
      <c r="CM978" s="24" t="s">
        <v>19</v>
      </c>
      <c r="CN978" s="25">
        <v>0.76570000000000005</v>
      </c>
      <c r="CO978" s="26">
        <v>19.45</v>
      </c>
      <c r="CP978" s="27">
        <v>0.15625</v>
      </c>
      <c r="CQ978" s="21" t="s">
        <v>20</v>
      </c>
    </row>
    <row r="979" spans="79:95" ht="15" customHeight="1" x14ac:dyDescent="0.2">
      <c r="CA979" s="28" t="s">
        <v>1645</v>
      </c>
      <c r="CB979" s="40" t="s">
        <v>538</v>
      </c>
      <c r="CC979" s="39" t="s">
        <v>4618</v>
      </c>
      <c r="CD979" s="40" t="s">
        <v>598</v>
      </c>
      <c r="CE979" s="22" t="s">
        <v>1283</v>
      </c>
      <c r="CF979" s="46" t="s">
        <v>1646</v>
      </c>
      <c r="CG979" s="51" t="s">
        <v>538</v>
      </c>
      <c r="CH979" s="43" t="s">
        <v>4618</v>
      </c>
      <c r="CI979" s="51" t="s">
        <v>598</v>
      </c>
      <c r="CJ979" s="52" t="s">
        <v>1285</v>
      </c>
      <c r="CK979" s="23">
        <v>1</v>
      </c>
      <c r="CL979" s="58">
        <v>1</v>
      </c>
      <c r="CM979" s="24" t="s">
        <v>19</v>
      </c>
      <c r="CN979" s="25">
        <v>0.76770000000000005</v>
      </c>
      <c r="CO979" s="26">
        <v>19.5</v>
      </c>
      <c r="CP979" s="27">
        <v>0.15625</v>
      </c>
      <c r="CQ979" s="21" t="s">
        <v>20</v>
      </c>
    </row>
    <row r="980" spans="79:95" ht="15" customHeight="1" x14ac:dyDescent="0.2">
      <c r="CA980" s="28" t="s">
        <v>1647</v>
      </c>
      <c r="CB980" s="40" t="s">
        <v>538</v>
      </c>
      <c r="CC980" s="39" t="s">
        <v>4618</v>
      </c>
      <c r="CD980" s="40" t="s">
        <v>598</v>
      </c>
      <c r="CE980" s="22" t="s">
        <v>1283</v>
      </c>
      <c r="CF980" s="46" t="s">
        <v>1648</v>
      </c>
      <c r="CG980" s="51" t="s">
        <v>538</v>
      </c>
      <c r="CH980" s="43" t="s">
        <v>4618</v>
      </c>
      <c r="CI980" s="51" t="s">
        <v>598</v>
      </c>
      <c r="CJ980" s="52" t="s">
        <v>1285</v>
      </c>
      <c r="CK980" s="23">
        <v>1</v>
      </c>
      <c r="CL980" s="58">
        <v>1</v>
      </c>
      <c r="CM980" s="24" t="s">
        <v>19</v>
      </c>
      <c r="CN980" s="25">
        <v>0.78110000000000002</v>
      </c>
      <c r="CO980" s="26">
        <v>19.84</v>
      </c>
      <c r="CP980" s="27">
        <v>0.15625</v>
      </c>
      <c r="CQ980" s="21" t="s">
        <v>20</v>
      </c>
    </row>
    <row r="981" spans="79:95" ht="15" customHeight="1" x14ac:dyDescent="0.2">
      <c r="CA981" s="28" t="s">
        <v>1649</v>
      </c>
      <c r="CB981" s="40" t="s">
        <v>538</v>
      </c>
      <c r="CC981" s="39" t="s">
        <v>4618</v>
      </c>
      <c r="CD981" s="40" t="s">
        <v>598</v>
      </c>
      <c r="CE981" s="22" t="s">
        <v>1283</v>
      </c>
      <c r="CF981" s="46" t="s">
        <v>1650</v>
      </c>
      <c r="CG981" s="51" t="s">
        <v>538</v>
      </c>
      <c r="CH981" s="43" t="s">
        <v>4618</v>
      </c>
      <c r="CI981" s="51" t="s">
        <v>598</v>
      </c>
      <c r="CJ981" s="52" t="s">
        <v>1285</v>
      </c>
      <c r="CK981" s="23">
        <v>1</v>
      </c>
      <c r="CL981" s="58">
        <v>1</v>
      </c>
      <c r="CM981" s="24" t="s">
        <v>19</v>
      </c>
      <c r="CN981" s="25">
        <v>0.78739999999999999</v>
      </c>
      <c r="CO981" s="26">
        <v>20</v>
      </c>
      <c r="CP981" s="27">
        <v>0.15625</v>
      </c>
      <c r="CQ981" s="21" t="s">
        <v>20</v>
      </c>
    </row>
    <row r="982" spans="79:95" ht="15" customHeight="1" x14ac:dyDescent="0.2">
      <c r="CA982" s="28" t="s">
        <v>1651</v>
      </c>
      <c r="CB982" s="40" t="s">
        <v>538</v>
      </c>
      <c r="CC982" s="39" t="s">
        <v>4618</v>
      </c>
      <c r="CD982" s="40" t="s">
        <v>598</v>
      </c>
      <c r="CE982" s="22" t="s">
        <v>1283</v>
      </c>
      <c r="CF982" s="46" t="s">
        <v>1652</v>
      </c>
      <c r="CG982" s="51" t="s">
        <v>538</v>
      </c>
      <c r="CH982" s="43" t="s">
        <v>4618</v>
      </c>
      <c r="CI982" s="51" t="s">
        <v>598</v>
      </c>
      <c r="CJ982" s="52" t="s">
        <v>1285</v>
      </c>
      <c r="CK982" s="23">
        <v>1</v>
      </c>
      <c r="CL982" s="58">
        <v>1</v>
      </c>
      <c r="CM982" s="24" t="s">
        <v>19</v>
      </c>
      <c r="CN982" s="25">
        <v>0.79690000000000005</v>
      </c>
      <c r="CO982" s="26">
        <v>20.239999999999998</v>
      </c>
      <c r="CP982" s="27">
        <v>0.15625</v>
      </c>
      <c r="CQ982" s="21" t="s">
        <v>20</v>
      </c>
    </row>
    <row r="983" spans="79:95" ht="15" customHeight="1" x14ac:dyDescent="0.2">
      <c r="CA983" s="28" t="s">
        <v>1653</v>
      </c>
      <c r="CB983" s="40" t="s">
        <v>538</v>
      </c>
      <c r="CC983" s="39" t="s">
        <v>4618</v>
      </c>
      <c r="CD983" s="40" t="s">
        <v>598</v>
      </c>
      <c r="CE983" s="22" t="s">
        <v>1283</v>
      </c>
      <c r="CF983" s="46" t="s">
        <v>1379</v>
      </c>
      <c r="CG983" s="51" t="s">
        <v>1379</v>
      </c>
      <c r="CH983" s="51"/>
      <c r="CI983" s="51" t="s">
        <v>1379</v>
      </c>
      <c r="CJ983" s="52" t="s">
        <v>1379</v>
      </c>
      <c r="CK983" s="23">
        <v>1</v>
      </c>
      <c r="CL983" s="58"/>
      <c r="CM983" s="24" t="s">
        <v>19</v>
      </c>
      <c r="CN983" s="25">
        <v>0.80079999999999996</v>
      </c>
      <c r="CO983" s="26">
        <v>20.34</v>
      </c>
      <c r="CP983" s="27">
        <v>0.15625</v>
      </c>
      <c r="CQ983" s="21" t="s">
        <v>45</v>
      </c>
    </row>
    <row r="984" spans="79:95" ht="15" customHeight="1" x14ac:dyDescent="0.2">
      <c r="CA984" s="28" t="s">
        <v>1654</v>
      </c>
      <c r="CB984" s="40" t="s">
        <v>538</v>
      </c>
      <c r="CC984" s="39" t="s">
        <v>4618</v>
      </c>
      <c r="CD984" s="40" t="s">
        <v>598</v>
      </c>
      <c r="CE984" s="22" t="s">
        <v>1283</v>
      </c>
      <c r="CF984" s="46" t="s">
        <v>1655</v>
      </c>
      <c r="CG984" s="51" t="s">
        <v>538</v>
      </c>
      <c r="CH984" s="43" t="s">
        <v>4618</v>
      </c>
      <c r="CI984" s="51" t="s">
        <v>598</v>
      </c>
      <c r="CJ984" s="52" t="s">
        <v>1285</v>
      </c>
      <c r="CK984" s="23">
        <v>1</v>
      </c>
      <c r="CL984" s="58">
        <v>1</v>
      </c>
      <c r="CM984" s="24" t="s">
        <v>19</v>
      </c>
      <c r="CN984" s="25">
        <v>0.80710000000000004</v>
      </c>
      <c r="CO984" s="26">
        <v>20.5</v>
      </c>
      <c r="CP984" s="27">
        <v>0.15625</v>
      </c>
      <c r="CQ984" s="21" t="s">
        <v>20</v>
      </c>
    </row>
    <row r="985" spans="79:95" ht="15" customHeight="1" x14ac:dyDescent="0.2">
      <c r="CA985" s="28" t="s">
        <v>1656</v>
      </c>
      <c r="CB985" s="40" t="s">
        <v>538</v>
      </c>
      <c r="CC985" s="39" t="s">
        <v>4618</v>
      </c>
      <c r="CD985" s="40" t="s">
        <v>598</v>
      </c>
      <c r="CE985" s="22" t="s">
        <v>1283</v>
      </c>
      <c r="CF985" s="46" t="s">
        <v>1657</v>
      </c>
      <c r="CG985" s="51" t="s">
        <v>538</v>
      </c>
      <c r="CH985" s="43" t="s">
        <v>4618</v>
      </c>
      <c r="CI985" s="51" t="s">
        <v>598</v>
      </c>
      <c r="CJ985" s="52" t="s">
        <v>1285</v>
      </c>
      <c r="CK985" s="23">
        <v>1</v>
      </c>
      <c r="CL985" s="58">
        <v>1</v>
      </c>
      <c r="CM985" s="24" t="s">
        <v>19</v>
      </c>
      <c r="CN985" s="25">
        <v>0.81259999999999999</v>
      </c>
      <c r="CO985" s="26">
        <v>20.64</v>
      </c>
      <c r="CP985" s="27">
        <v>0.15625</v>
      </c>
      <c r="CQ985" s="21" t="s">
        <v>20</v>
      </c>
    </row>
    <row r="986" spans="79:95" ht="15" customHeight="1" x14ac:dyDescent="0.2">
      <c r="CA986" s="28" t="s">
        <v>1658</v>
      </c>
      <c r="CB986" s="40" t="s">
        <v>538</v>
      </c>
      <c r="CC986" s="39" t="s">
        <v>4618</v>
      </c>
      <c r="CD986" s="40" t="s">
        <v>598</v>
      </c>
      <c r="CE986" s="22" t="s">
        <v>1283</v>
      </c>
      <c r="CF986" s="46" t="s">
        <v>1659</v>
      </c>
      <c r="CG986" s="51" t="s">
        <v>538</v>
      </c>
      <c r="CH986" s="43" t="s">
        <v>4618</v>
      </c>
      <c r="CI986" s="51" t="s">
        <v>598</v>
      </c>
      <c r="CJ986" s="52" t="s">
        <v>1285</v>
      </c>
      <c r="CK986" s="23">
        <v>1</v>
      </c>
      <c r="CL986" s="58">
        <v>1</v>
      </c>
      <c r="CM986" s="24" t="s">
        <v>19</v>
      </c>
      <c r="CN986" s="25">
        <v>0.82679999999999998</v>
      </c>
      <c r="CO986" s="26">
        <v>21</v>
      </c>
      <c r="CP986" s="27">
        <v>0.15625</v>
      </c>
      <c r="CQ986" s="21" t="s">
        <v>20</v>
      </c>
    </row>
    <row r="987" spans="79:95" ht="15" customHeight="1" x14ac:dyDescent="0.2">
      <c r="CA987" s="28" t="s">
        <v>1660</v>
      </c>
      <c r="CB987" s="40" t="s">
        <v>538</v>
      </c>
      <c r="CC987" s="39" t="s">
        <v>4618</v>
      </c>
      <c r="CD987" s="40" t="s">
        <v>598</v>
      </c>
      <c r="CE987" s="22" t="s">
        <v>1283</v>
      </c>
      <c r="CF987" s="46" t="s">
        <v>1661</v>
      </c>
      <c r="CG987" s="51" t="s">
        <v>538</v>
      </c>
      <c r="CH987" s="43" t="s">
        <v>4618</v>
      </c>
      <c r="CI987" s="51" t="s">
        <v>598</v>
      </c>
      <c r="CJ987" s="52" t="s">
        <v>1285</v>
      </c>
      <c r="CK987" s="23">
        <v>1</v>
      </c>
      <c r="CL987" s="58">
        <v>1</v>
      </c>
      <c r="CM987" s="24" t="s">
        <v>19</v>
      </c>
      <c r="CN987" s="25">
        <v>0.84370000000000001</v>
      </c>
      <c r="CO987" s="26">
        <v>21.43</v>
      </c>
      <c r="CP987" s="27">
        <v>0.15625</v>
      </c>
      <c r="CQ987" s="21" t="s">
        <v>20</v>
      </c>
    </row>
    <row r="988" spans="79:95" ht="15" customHeight="1" x14ac:dyDescent="0.2">
      <c r="CA988" s="28" t="s">
        <v>1662</v>
      </c>
      <c r="CB988" s="40" t="s">
        <v>538</v>
      </c>
      <c r="CC988" s="39" t="s">
        <v>4618</v>
      </c>
      <c r="CD988" s="40" t="s">
        <v>598</v>
      </c>
      <c r="CE988" s="22" t="s">
        <v>1283</v>
      </c>
      <c r="CF988" s="46" t="s">
        <v>1379</v>
      </c>
      <c r="CG988" s="51" t="s">
        <v>1379</v>
      </c>
      <c r="CH988" s="51"/>
      <c r="CI988" s="51" t="s">
        <v>1379</v>
      </c>
      <c r="CJ988" s="52" t="s">
        <v>1379</v>
      </c>
      <c r="CK988" s="23">
        <v>1</v>
      </c>
      <c r="CL988" s="58"/>
      <c r="CM988" s="24" t="s">
        <v>19</v>
      </c>
      <c r="CN988" s="25">
        <v>0.84650000000000003</v>
      </c>
      <c r="CO988" s="26">
        <v>21.5</v>
      </c>
      <c r="CP988" s="27">
        <v>0.15625</v>
      </c>
      <c r="CQ988" s="21" t="s">
        <v>45</v>
      </c>
    </row>
    <row r="989" spans="79:95" ht="15" customHeight="1" x14ac:dyDescent="0.2">
      <c r="CA989" s="28" t="s">
        <v>1663</v>
      </c>
      <c r="CB989" s="40" t="s">
        <v>538</v>
      </c>
      <c r="CC989" s="39" t="s">
        <v>4618</v>
      </c>
      <c r="CD989" s="40" t="s">
        <v>598</v>
      </c>
      <c r="CE989" s="22" t="s">
        <v>1283</v>
      </c>
      <c r="CF989" s="46" t="s">
        <v>1664</v>
      </c>
      <c r="CG989" s="51" t="s">
        <v>538</v>
      </c>
      <c r="CH989" s="43" t="s">
        <v>4618</v>
      </c>
      <c r="CI989" s="51" t="s">
        <v>598</v>
      </c>
      <c r="CJ989" s="52" t="s">
        <v>1285</v>
      </c>
      <c r="CK989" s="23">
        <v>1.5</v>
      </c>
      <c r="CL989" s="58">
        <v>1.5</v>
      </c>
      <c r="CM989" s="24" t="s">
        <v>19</v>
      </c>
      <c r="CN989" s="25">
        <v>0.85940000000000005</v>
      </c>
      <c r="CO989" s="26">
        <v>21.83</v>
      </c>
      <c r="CP989" s="27">
        <v>0.15625</v>
      </c>
      <c r="CQ989" s="21" t="s">
        <v>20</v>
      </c>
    </row>
    <row r="990" spans="79:95" ht="15" customHeight="1" x14ac:dyDescent="0.2">
      <c r="CA990" s="28" t="s">
        <v>1665</v>
      </c>
      <c r="CB990" s="40" t="s">
        <v>538</v>
      </c>
      <c r="CC990" s="39" t="s">
        <v>4618</v>
      </c>
      <c r="CD990" s="40" t="s">
        <v>598</v>
      </c>
      <c r="CE990" s="22" t="s">
        <v>1283</v>
      </c>
      <c r="CF990" s="46" t="s">
        <v>1666</v>
      </c>
      <c r="CG990" s="51" t="s">
        <v>538</v>
      </c>
      <c r="CH990" s="43" t="s">
        <v>4618</v>
      </c>
      <c r="CI990" s="51" t="s">
        <v>598</v>
      </c>
      <c r="CJ990" s="52" t="s">
        <v>1285</v>
      </c>
      <c r="CK990" s="23">
        <v>1.5</v>
      </c>
      <c r="CL990" s="58">
        <v>1.5</v>
      </c>
      <c r="CM990" s="24" t="s">
        <v>19</v>
      </c>
      <c r="CN990" s="25">
        <v>0.86609999999999998</v>
      </c>
      <c r="CO990" s="26">
        <v>22</v>
      </c>
      <c r="CP990" s="27">
        <v>0.15625</v>
      </c>
      <c r="CQ990" s="21" t="s">
        <v>20</v>
      </c>
    </row>
    <row r="991" spans="79:95" ht="15" customHeight="1" x14ac:dyDescent="0.2">
      <c r="CA991" s="28" t="s">
        <v>1667</v>
      </c>
      <c r="CB991" s="40" t="s">
        <v>538</v>
      </c>
      <c r="CC991" s="39" t="s">
        <v>4618</v>
      </c>
      <c r="CD991" s="40" t="s">
        <v>598</v>
      </c>
      <c r="CE991" s="22" t="s">
        <v>1283</v>
      </c>
      <c r="CF991" s="46" t="s">
        <v>1668</v>
      </c>
      <c r="CG991" s="51" t="s">
        <v>538</v>
      </c>
      <c r="CH991" s="43" t="s">
        <v>4618</v>
      </c>
      <c r="CI991" s="51" t="s">
        <v>598</v>
      </c>
      <c r="CJ991" s="52" t="s">
        <v>1285</v>
      </c>
      <c r="CK991" s="23">
        <v>1.5</v>
      </c>
      <c r="CL991" s="58">
        <v>1.5</v>
      </c>
      <c r="CM991" s="24" t="s">
        <v>19</v>
      </c>
      <c r="CN991" s="25">
        <v>0.87519999999999998</v>
      </c>
      <c r="CO991" s="26">
        <v>22.23</v>
      </c>
      <c r="CP991" s="27">
        <v>0.15625</v>
      </c>
      <c r="CQ991" s="21" t="s">
        <v>20</v>
      </c>
    </row>
    <row r="992" spans="79:95" ht="15" customHeight="1" x14ac:dyDescent="0.2">
      <c r="CA992" s="28" t="s">
        <v>1669</v>
      </c>
      <c r="CB992" s="40" t="s">
        <v>538</v>
      </c>
      <c r="CC992" s="39" t="s">
        <v>4618</v>
      </c>
      <c r="CD992" s="40" t="s">
        <v>598</v>
      </c>
      <c r="CE992" s="22" t="s">
        <v>1283</v>
      </c>
      <c r="CF992" s="46" t="s">
        <v>1379</v>
      </c>
      <c r="CG992" s="51" t="s">
        <v>1379</v>
      </c>
      <c r="CH992" s="51"/>
      <c r="CI992" s="51" t="s">
        <v>1379</v>
      </c>
      <c r="CJ992" s="52" t="s">
        <v>1379</v>
      </c>
      <c r="CK992" s="23">
        <v>1.5</v>
      </c>
      <c r="CL992" s="58"/>
      <c r="CM992" s="24" t="s">
        <v>19</v>
      </c>
      <c r="CN992" s="25">
        <v>0.88580000000000003</v>
      </c>
      <c r="CO992" s="26">
        <v>22.5</v>
      </c>
      <c r="CP992" s="27">
        <v>0.15625</v>
      </c>
      <c r="CQ992" s="21" t="s">
        <v>45</v>
      </c>
    </row>
    <row r="993" spans="79:95" ht="15" customHeight="1" x14ac:dyDescent="0.2">
      <c r="CA993" s="28" t="s">
        <v>1670</v>
      </c>
      <c r="CB993" s="40" t="s">
        <v>538</v>
      </c>
      <c r="CC993" s="39" t="s">
        <v>4618</v>
      </c>
      <c r="CD993" s="40" t="s">
        <v>598</v>
      </c>
      <c r="CE993" s="22" t="s">
        <v>1283</v>
      </c>
      <c r="CF993" s="46" t="s">
        <v>1671</v>
      </c>
      <c r="CG993" s="51" t="s">
        <v>538</v>
      </c>
      <c r="CH993" s="43" t="s">
        <v>4618</v>
      </c>
      <c r="CI993" s="51" t="s">
        <v>598</v>
      </c>
      <c r="CJ993" s="52" t="s">
        <v>1285</v>
      </c>
      <c r="CK993" s="23">
        <v>1.5</v>
      </c>
      <c r="CL993" s="58">
        <v>1.5</v>
      </c>
      <c r="CM993" s="24" t="s">
        <v>19</v>
      </c>
      <c r="CN993" s="25">
        <v>0.89059999999999995</v>
      </c>
      <c r="CO993" s="26">
        <v>22.62</v>
      </c>
      <c r="CP993" s="27">
        <v>0.15625</v>
      </c>
      <c r="CQ993" s="21" t="s">
        <v>20</v>
      </c>
    </row>
    <row r="994" spans="79:95" ht="15" customHeight="1" x14ac:dyDescent="0.2">
      <c r="CA994" s="28" t="s">
        <v>1672</v>
      </c>
      <c r="CB994" s="40" t="s">
        <v>538</v>
      </c>
      <c r="CC994" s="39" t="s">
        <v>4618</v>
      </c>
      <c r="CD994" s="40" t="s">
        <v>598</v>
      </c>
      <c r="CE994" s="22" t="s">
        <v>1283</v>
      </c>
      <c r="CF994" s="46" t="s">
        <v>1673</v>
      </c>
      <c r="CG994" s="51" t="s">
        <v>538</v>
      </c>
      <c r="CH994" s="43" t="s">
        <v>4618</v>
      </c>
      <c r="CI994" s="51" t="s">
        <v>598</v>
      </c>
      <c r="CJ994" s="52" t="s">
        <v>1285</v>
      </c>
      <c r="CK994" s="23">
        <v>1.5</v>
      </c>
      <c r="CL994" s="58">
        <v>1.5</v>
      </c>
      <c r="CM994" s="24" t="s">
        <v>19</v>
      </c>
      <c r="CN994" s="25">
        <v>0.90549999999999997</v>
      </c>
      <c r="CO994" s="26">
        <v>23</v>
      </c>
      <c r="CP994" s="27">
        <v>0.15625</v>
      </c>
      <c r="CQ994" s="21" t="s">
        <v>20</v>
      </c>
    </row>
    <row r="995" spans="79:95" ht="15" customHeight="1" x14ac:dyDescent="0.2">
      <c r="CA995" s="28" t="s">
        <v>1674</v>
      </c>
      <c r="CB995" s="40" t="s">
        <v>538</v>
      </c>
      <c r="CC995" s="39" t="s">
        <v>4618</v>
      </c>
      <c r="CD995" s="40" t="s">
        <v>598</v>
      </c>
      <c r="CE995" s="22" t="s">
        <v>1283</v>
      </c>
      <c r="CF995" s="46" t="s">
        <v>1675</v>
      </c>
      <c r="CG995" s="51" t="s">
        <v>538</v>
      </c>
      <c r="CH995" s="43" t="s">
        <v>4618</v>
      </c>
      <c r="CI995" s="51" t="s">
        <v>598</v>
      </c>
      <c r="CJ995" s="52" t="s">
        <v>1285</v>
      </c>
      <c r="CK995" s="23">
        <v>1.5</v>
      </c>
      <c r="CL995" s="58">
        <v>1.5</v>
      </c>
      <c r="CM995" s="24" t="s">
        <v>19</v>
      </c>
      <c r="CN995" s="25">
        <v>0.90629999999999999</v>
      </c>
      <c r="CO995" s="26">
        <v>23.02</v>
      </c>
      <c r="CP995" s="27">
        <v>0.15625</v>
      </c>
      <c r="CQ995" s="21" t="s">
        <v>20</v>
      </c>
    </row>
    <row r="996" spans="79:95" ht="15" customHeight="1" x14ac:dyDescent="0.2">
      <c r="CA996" s="28" t="s">
        <v>1676</v>
      </c>
      <c r="CB996" s="40" t="s">
        <v>538</v>
      </c>
      <c r="CC996" s="39" t="s">
        <v>4618</v>
      </c>
      <c r="CD996" s="40" t="s">
        <v>598</v>
      </c>
      <c r="CE996" s="22" t="s">
        <v>1283</v>
      </c>
      <c r="CF996" s="46" t="s">
        <v>1677</v>
      </c>
      <c r="CG996" s="51" t="s">
        <v>538</v>
      </c>
      <c r="CH996" s="43" t="s">
        <v>4618</v>
      </c>
      <c r="CI996" s="51" t="s">
        <v>598</v>
      </c>
      <c r="CJ996" s="52" t="s">
        <v>1285</v>
      </c>
      <c r="CK996" s="23">
        <v>1.5</v>
      </c>
      <c r="CL996" s="58">
        <v>1.5</v>
      </c>
      <c r="CM996" s="24" t="s">
        <v>19</v>
      </c>
      <c r="CN996" s="25">
        <v>0.92200000000000004</v>
      </c>
      <c r="CO996" s="26">
        <v>23.42</v>
      </c>
      <c r="CP996" s="27">
        <v>0.15625</v>
      </c>
      <c r="CQ996" s="21" t="s">
        <v>20</v>
      </c>
    </row>
    <row r="997" spans="79:95" ht="15" customHeight="1" x14ac:dyDescent="0.2">
      <c r="CA997" s="28" t="s">
        <v>1678</v>
      </c>
      <c r="CB997" s="40" t="s">
        <v>538</v>
      </c>
      <c r="CC997" s="39" t="s">
        <v>4618</v>
      </c>
      <c r="CD997" s="40" t="s">
        <v>598</v>
      </c>
      <c r="CE997" s="22" t="s">
        <v>1283</v>
      </c>
      <c r="CF997" s="46" t="s">
        <v>1379</v>
      </c>
      <c r="CG997" s="51" t="s">
        <v>1379</v>
      </c>
      <c r="CH997" s="51"/>
      <c r="CI997" s="51" t="s">
        <v>1379</v>
      </c>
      <c r="CJ997" s="52" t="s">
        <v>1379</v>
      </c>
      <c r="CK997" s="23">
        <v>1.5</v>
      </c>
      <c r="CL997" s="58"/>
      <c r="CM997" s="24" t="s">
        <v>19</v>
      </c>
      <c r="CN997" s="25">
        <v>0.92520000000000002</v>
      </c>
      <c r="CO997" s="26">
        <v>23.5</v>
      </c>
      <c r="CP997" s="27">
        <v>0.15625</v>
      </c>
      <c r="CQ997" s="21" t="s">
        <v>45</v>
      </c>
    </row>
    <row r="998" spans="79:95" ht="15" customHeight="1" x14ac:dyDescent="0.2">
      <c r="CA998" s="28" t="s">
        <v>1679</v>
      </c>
      <c r="CB998" s="40" t="s">
        <v>538</v>
      </c>
      <c r="CC998" s="39" t="s">
        <v>4618</v>
      </c>
      <c r="CD998" s="40" t="s">
        <v>598</v>
      </c>
      <c r="CE998" s="22" t="s">
        <v>1283</v>
      </c>
      <c r="CF998" s="46" t="s">
        <v>1680</v>
      </c>
      <c r="CG998" s="51" t="s">
        <v>538</v>
      </c>
      <c r="CH998" s="43" t="s">
        <v>4618</v>
      </c>
      <c r="CI998" s="51" t="s">
        <v>598</v>
      </c>
      <c r="CJ998" s="52" t="s">
        <v>1285</v>
      </c>
      <c r="CK998" s="23">
        <v>1.5</v>
      </c>
      <c r="CL998" s="58">
        <v>1.5</v>
      </c>
      <c r="CM998" s="24" t="s">
        <v>19</v>
      </c>
      <c r="CN998" s="25">
        <v>0.93740000000000001</v>
      </c>
      <c r="CO998" s="26">
        <v>23.81</v>
      </c>
      <c r="CP998" s="27">
        <v>0.15625</v>
      </c>
      <c r="CQ998" s="21" t="s">
        <v>20</v>
      </c>
    </row>
    <row r="999" spans="79:95" ht="15" customHeight="1" x14ac:dyDescent="0.2">
      <c r="CA999" s="28" t="s">
        <v>1681</v>
      </c>
      <c r="CB999" s="40" t="s">
        <v>538</v>
      </c>
      <c r="CC999" s="39" t="s">
        <v>4618</v>
      </c>
      <c r="CD999" s="40" t="s">
        <v>598</v>
      </c>
      <c r="CE999" s="22" t="s">
        <v>1283</v>
      </c>
      <c r="CF999" s="46" t="s">
        <v>1682</v>
      </c>
      <c r="CG999" s="51" t="s">
        <v>538</v>
      </c>
      <c r="CH999" s="43" t="s">
        <v>4618</v>
      </c>
      <c r="CI999" s="51" t="s">
        <v>598</v>
      </c>
      <c r="CJ999" s="52" t="s">
        <v>1285</v>
      </c>
      <c r="CK999" s="23">
        <v>1.5</v>
      </c>
      <c r="CL999" s="58">
        <v>1.5</v>
      </c>
      <c r="CM999" s="24" t="s">
        <v>19</v>
      </c>
      <c r="CN999" s="25">
        <v>0.94489999999999996</v>
      </c>
      <c r="CO999" s="26">
        <v>24</v>
      </c>
      <c r="CP999" s="27">
        <v>0.15625</v>
      </c>
      <c r="CQ999" s="21" t="s">
        <v>20</v>
      </c>
    </row>
    <row r="1000" spans="79:95" ht="15" customHeight="1" x14ac:dyDescent="0.2">
      <c r="CA1000" s="28" t="s">
        <v>1683</v>
      </c>
      <c r="CB1000" s="40" t="s">
        <v>12</v>
      </c>
      <c r="CC1000" s="39" t="s">
        <v>4617</v>
      </c>
      <c r="CD1000" s="40" t="s">
        <v>598</v>
      </c>
      <c r="CE1000" s="22" t="s">
        <v>1283</v>
      </c>
      <c r="CF1000" s="46" t="s">
        <v>1684</v>
      </c>
      <c r="CG1000" s="51" t="s">
        <v>12</v>
      </c>
      <c r="CH1000" s="43" t="s">
        <v>4617</v>
      </c>
      <c r="CI1000" s="51" t="s">
        <v>598</v>
      </c>
      <c r="CJ1000" s="52" t="s">
        <v>1308</v>
      </c>
      <c r="CK1000" s="23">
        <v>1</v>
      </c>
      <c r="CL1000" s="58">
        <v>1</v>
      </c>
      <c r="CM1000" s="24" t="s">
        <v>19</v>
      </c>
      <c r="CN1000" s="25">
        <v>0.70309999999999995</v>
      </c>
      <c r="CO1000" s="26">
        <v>17.86</v>
      </c>
      <c r="CP1000" s="27">
        <v>0.15625</v>
      </c>
      <c r="CQ1000" s="21" t="s">
        <v>20</v>
      </c>
    </row>
    <row r="1001" spans="79:95" ht="15" customHeight="1" x14ac:dyDescent="0.2">
      <c r="CA1001" s="28" t="s">
        <v>1685</v>
      </c>
      <c r="CB1001" s="40" t="s">
        <v>12</v>
      </c>
      <c r="CC1001" s="39" t="s">
        <v>4617</v>
      </c>
      <c r="CD1001" s="40" t="s">
        <v>598</v>
      </c>
      <c r="CE1001" s="22" t="s">
        <v>1283</v>
      </c>
      <c r="CF1001" s="46" t="s">
        <v>1686</v>
      </c>
      <c r="CG1001" s="51" t="s">
        <v>12</v>
      </c>
      <c r="CH1001" s="43" t="s">
        <v>4617</v>
      </c>
      <c r="CI1001" s="51" t="s">
        <v>598</v>
      </c>
      <c r="CJ1001" s="52" t="s">
        <v>1308</v>
      </c>
      <c r="CK1001" s="23">
        <v>1</v>
      </c>
      <c r="CL1001" s="58">
        <v>1</v>
      </c>
      <c r="CM1001" s="24" t="s">
        <v>19</v>
      </c>
      <c r="CN1001" s="25">
        <v>0.7087</v>
      </c>
      <c r="CO1001" s="26">
        <v>18</v>
      </c>
      <c r="CP1001" s="27">
        <v>0.15625</v>
      </c>
      <c r="CQ1001" s="21" t="s">
        <v>20</v>
      </c>
    </row>
    <row r="1002" spans="79:95" ht="15" customHeight="1" x14ac:dyDescent="0.2">
      <c r="CA1002" s="28" t="s">
        <v>1687</v>
      </c>
      <c r="CB1002" s="40" t="s">
        <v>12</v>
      </c>
      <c r="CC1002" s="39" t="s">
        <v>4617</v>
      </c>
      <c r="CD1002" s="40" t="s">
        <v>598</v>
      </c>
      <c r="CE1002" s="22" t="s">
        <v>1283</v>
      </c>
      <c r="CF1002" s="46" t="s">
        <v>1688</v>
      </c>
      <c r="CG1002" s="51" t="s">
        <v>12</v>
      </c>
      <c r="CH1002" s="43" t="s">
        <v>4617</v>
      </c>
      <c r="CI1002" s="51" t="s">
        <v>598</v>
      </c>
      <c r="CJ1002" s="52" t="s">
        <v>1308</v>
      </c>
      <c r="CK1002" s="23">
        <v>1</v>
      </c>
      <c r="CL1002" s="58">
        <v>1</v>
      </c>
      <c r="CM1002" s="24" t="s">
        <v>19</v>
      </c>
      <c r="CN1002" s="25">
        <v>0.71889999999999998</v>
      </c>
      <c r="CO1002" s="26">
        <v>18.260000000000002</v>
      </c>
      <c r="CP1002" s="27">
        <v>0.15625</v>
      </c>
      <c r="CQ1002" s="21" t="s">
        <v>20</v>
      </c>
    </row>
    <row r="1003" spans="79:95" ht="15" customHeight="1" x14ac:dyDescent="0.2">
      <c r="CA1003" s="28" t="s">
        <v>1689</v>
      </c>
      <c r="CB1003" s="40" t="s">
        <v>12</v>
      </c>
      <c r="CC1003" s="39" t="s">
        <v>4617</v>
      </c>
      <c r="CD1003" s="40" t="s">
        <v>598</v>
      </c>
      <c r="CE1003" s="22" t="s">
        <v>1283</v>
      </c>
      <c r="CF1003" s="46" t="s">
        <v>1690</v>
      </c>
      <c r="CG1003" s="51" t="s">
        <v>12</v>
      </c>
      <c r="CH1003" s="43" t="s">
        <v>4617</v>
      </c>
      <c r="CI1003" s="51" t="s">
        <v>598</v>
      </c>
      <c r="CJ1003" s="52" t="s">
        <v>1308</v>
      </c>
      <c r="CK1003" s="23">
        <v>1</v>
      </c>
      <c r="CL1003" s="58">
        <v>1</v>
      </c>
      <c r="CM1003" s="24" t="s">
        <v>19</v>
      </c>
      <c r="CN1003" s="25">
        <v>0.72829999999999995</v>
      </c>
      <c r="CO1003" s="26">
        <v>18.5</v>
      </c>
      <c r="CP1003" s="27">
        <v>0.15625</v>
      </c>
      <c r="CQ1003" s="21" t="s">
        <v>20</v>
      </c>
    </row>
    <row r="1004" spans="79:95" ht="15" customHeight="1" x14ac:dyDescent="0.2">
      <c r="CA1004" s="28" t="s">
        <v>1691</v>
      </c>
      <c r="CB1004" s="40" t="s">
        <v>12</v>
      </c>
      <c r="CC1004" s="39" t="s">
        <v>4617</v>
      </c>
      <c r="CD1004" s="40" t="s">
        <v>598</v>
      </c>
      <c r="CE1004" s="22" t="s">
        <v>1283</v>
      </c>
      <c r="CF1004" s="46" t="s">
        <v>1692</v>
      </c>
      <c r="CG1004" s="51" t="s">
        <v>12</v>
      </c>
      <c r="CH1004" s="43" t="s">
        <v>4617</v>
      </c>
      <c r="CI1004" s="51" t="s">
        <v>598</v>
      </c>
      <c r="CJ1004" s="52" t="s">
        <v>1308</v>
      </c>
      <c r="CK1004" s="23">
        <v>1</v>
      </c>
      <c r="CL1004" s="58">
        <v>1</v>
      </c>
      <c r="CM1004" s="24" t="s">
        <v>19</v>
      </c>
      <c r="CN1004" s="25">
        <v>0.73429999999999995</v>
      </c>
      <c r="CO1004" s="26">
        <v>18.649999999999999</v>
      </c>
      <c r="CP1004" s="27">
        <v>0.15625</v>
      </c>
      <c r="CQ1004" s="21" t="s">
        <v>20</v>
      </c>
    </row>
    <row r="1005" spans="79:95" ht="15" customHeight="1" x14ac:dyDescent="0.2">
      <c r="CA1005" s="28" t="s">
        <v>1693</v>
      </c>
      <c r="CB1005" s="40" t="s">
        <v>12</v>
      </c>
      <c r="CC1005" s="39" t="s">
        <v>4617</v>
      </c>
      <c r="CD1005" s="40" t="s">
        <v>598</v>
      </c>
      <c r="CE1005" s="22" t="s">
        <v>1283</v>
      </c>
      <c r="CF1005" s="46" t="s">
        <v>1694</v>
      </c>
      <c r="CG1005" s="51" t="s">
        <v>12</v>
      </c>
      <c r="CH1005" s="43" t="s">
        <v>4617</v>
      </c>
      <c r="CI1005" s="51" t="s">
        <v>598</v>
      </c>
      <c r="CJ1005" s="52" t="s">
        <v>1308</v>
      </c>
      <c r="CK1005" s="23">
        <v>1</v>
      </c>
      <c r="CL1005" s="58">
        <v>1</v>
      </c>
      <c r="CM1005" s="24" t="s">
        <v>19</v>
      </c>
      <c r="CN1005" s="25">
        <v>0.748</v>
      </c>
      <c r="CO1005" s="26">
        <v>19</v>
      </c>
      <c r="CP1005" s="27">
        <v>0.15625</v>
      </c>
      <c r="CQ1005" s="21" t="s">
        <v>20</v>
      </c>
    </row>
    <row r="1006" spans="79:95" ht="15" customHeight="1" x14ac:dyDescent="0.2">
      <c r="CA1006" s="28" t="s">
        <v>1695</v>
      </c>
      <c r="CB1006" s="40" t="s">
        <v>12</v>
      </c>
      <c r="CC1006" s="39" t="s">
        <v>4617</v>
      </c>
      <c r="CD1006" s="40" t="s">
        <v>598</v>
      </c>
      <c r="CE1006" s="22" t="s">
        <v>1283</v>
      </c>
      <c r="CF1006" s="46" t="s">
        <v>1696</v>
      </c>
      <c r="CG1006" s="51" t="s">
        <v>12</v>
      </c>
      <c r="CH1006" s="43" t="s">
        <v>4617</v>
      </c>
      <c r="CI1006" s="51" t="s">
        <v>598</v>
      </c>
      <c r="CJ1006" s="52" t="s">
        <v>1308</v>
      </c>
      <c r="CK1006" s="23">
        <v>1</v>
      </c>
      <c r="CL1006" s="58">
        <v>1</v>
      </c>
      <c r="CM1006" s="24" t="s">
        <v>19</v>
      </c>
      <c r="CN1006" s="25">
        <v>0.75</v>
      </c>
      <c r="CO1006" s="26">
        <v>19.05</v>
      </c>
      <c r="CP1006" s="27">
        <v>0.15625</v>
      </c>
      <c r="CQ1006" s="21" t="s">
        <v>20</v>
      </c>
    </row>
    <row r="1007" spans="79:95" ht="15" customHeight="1" x14ac:dyDescent="0.2">
      <c r="CA1007" s="28" t="s">
        <v>1697</v>
      </c>
      <c r="CB1007" s="40" t="s">
        <v>12</v>
      </c>
      <c r="CC1007" s="39" t="s">
        <v>4617</v>
      </c>
      <c r="CD1007" s="40" t="s">
        <v>598</v>
      </c>
      <c r="CE1007" s="22" t="s">
        <v>1283</v>
      </c>
      <c r="CF1007" s="46" t="s">
        <v>1698</v>
      </c>
      <c r="CG1007" s="51" t="s">
        <v>12</v>
      </c>
      <c r="CH1007" s="43" t="s">
        <v>4617</v>
      </c>
      <c r="CI1007" s="51" t="s">
        <v>598</v>
      </c>
      <c r="CJ1007" s="52" t="s">
        <v>1308</v>
      </c>
      <c r="CK1007" s="23">
        <v>1</v>
      </c>
      <c r="CL1007" s="58">
        <v>1</v>
      </c>
      <c r="CM1007" s="24" t="s">
        <v>19</v>
      </c>
      <c r="CN1007" s="25">
        <v>0.76570000000000005</v>
      </c>
      <c r="CO1007" s="26">
        <v>19.45</v>
      </c>
      <c r="CP1007" s="27">
        <v>0.15625</v>
      </c>
      <c r="CQ1007" s="21" t="s">
        <v>20</v>
      </c>
    </row>
    <row r="1008" spans="79:95" ht="15" customHeight="1" x14ac:dyDescent="0.2">
      <c r="CA1008" s="28" t="s">
        <v>1699</v>
      </c>
      <c r="CB1008" s="40" t="s">
        <v>12</v>
      </c>
      <c r="CC1008" s="39" t="s">
        <v>4617</v>
      </c>
      <c r="CD1008" s="40" t="s">
        <v>598</v>
      </c>
      <c r="CE1008" s="22" t="s">
        <v>1283</v>
      </c>
      <c r="CF1008" s="46" t="s">
        <v>1700</v>
      </c>
      <c r="CG1008" s="51" t="s">
        <v>12</v>
      </c>
      <c r="CH1008" s="43" t="s">
        <v>4617</v>
      </c>
      <c r="CI1008" s="51" t="s">
        <v>598</v>
      </c>
      <c r="CJ1008" s="52" t="s">
        <v>1308</v>
      </c>
      <c r="CK1008" s="23">
        <v>1</v>
      </c>
      <c r="CL1008" s="58">
        <v>1</v>
      </c>
      <c r="CM1008" s="24" t="s">
        <v>19</v>
      </c>
      <c r="CN1008" s="25">
        <v>0.76770000000000005</v>
      </c>
      <c r="CO1008" s="26">
        <v>19.5</v>
      </c>
      <c r="CP1008" s="27">
        <v>0.15625</v>
      </c>
      <c r="CQ1008" s="21" t="s">
        <v>20</v>
      </c>
    </row>
    <row r="1009" spans="79:95" ht="15" customHeight="1" x14ac:dyDescent="0.2">
      <c r="CA1009" s="28" t="s">
        <v>1701</v>
      </c>
      <c r="CB1009" s="40" t="s">
        <v>12</v>
      </c>
      <c r="CC1009" s="39" t="s">
        <v>4617</v>
      </c>
      <c r="CD1009" s="40" t="s">
        <v>598</v>
      </c>
      <c r="CE1009" s="22" t="s">
        <v>1283</v>
      </c>
      <c r="CF1009" s="46" t="s">
        <v>1702</v>
      </c>
      <c r="CG1009" s="51" t="s">
        <v>12</v>
      </c>
      <c r="CH1009" s="43" t="s">
        <v>4617</v>
      </c>
      <c r="CI1009" s="51" t="s">
        <v>598</v>
      </c>
      <c r="CJ1009" s="52" t="s">
        <v>1308</v>
      </c>
      <c r="CK1009" s="23">
        <v>1</v>
      </c>
      <c r="CL1009" s="58">
        <v>1</v>
      </c>
      <c r="CM1009" s="24" t="s">
        <v>19</v>
      </c>
      <c r="CN1009" s="25">
        <v>0.78110000000000002</v>
      </c>
      <c r="CO1009" s="26">
        <v>19.84</v>
      </c>
      <c r="CP1009" s="27">
        <v>0.15625</v>
      </c>
      <c r="CQ1009" s="21" t="s">
        <v>20</v>
      </c>
    </row>
    <row r="1010" spans="79:95" ht="15" customHeight="1" x14ac:dyDescent="0.2">
      <c r="CA1010" s="28" t="s">
        <v>1703</v>
      </c>
      <c r="CB1010" s="40" t="s">
        <v>12</v>
      </c>
      <c r="CC1010" s="39" t="s">
        <v>4617</v>
      </c>
      <c r="CD1010" s="40" t="s">
        <v>598</v>
      </c>
      <c r="CE1010" s="22" t="s">
        <v>1283</v>
      </c>
      <c r="CF1010" s="46" t="s">
        <v>1704</v>
      </c>
      <c r="CG1010" s="51" t="s">
        <v>12</v>
      </c>
      <c r="CH1010" s="43" t="s">
        <v>4617</v>
      </c>
      <c r="CI1010" s="51" t="s">
        <v>598</v>
      </c>
      <c r="CJ1010" s="52" t="s">
        <v>1308</v>
      </c>
      <c r="CK1010" s="23">
        <v>1</v>
      </c>
      <c r="CL1010" s="58">
        <v>1</v>
      </c>
      <c r="CM1010" s="24" t="s">
        <v>19</v>
      </c>
      <c r="CN1010" s="25">
        <v>0.78739999999999999</v>
      </c>
      <c r="CO1010" s="26">
        <v>20</v>
      </c>
      <c r="CP1010" s="27">
        <v>0.15625</v>
      </c>
      <c r="CQ1010" s="21" t="s">
        <v>20</v>
      </c>
    </row>
    <row r="1011" spans="79:95" ht="15" customHeight="1" x14ac:dyDescent="0.2">
      <c r="CA1011" s="28" t="s">
        <v>1705</v>
      </c>
      <c r="CB1011" s="40" t="s">
        <v>12</v>
      </c>
      <c r="CC1011" s="39" t="s">
        <v>4617</v>
      </c>
      <c r="CD1011" s="40" t="s">
        <v>598</v>
      </c>
      <c r="CE1011" s="22" t="s">
        <v>1283</v>
      </c>
      <c r="CF1011" s="46" t="s">
        <v>1706</v>
      </c>
      <c r="CG1011" s="51" t="s">
        <v>12</v>
      </c>
      <c r="CH1011" s="43" t="s">
        <v>4617</v>
      </c>
      <c r="CI1011" s="51" t="s">
        <v>598</v>
      </c>
      <c r="CJ1011" s="52" t="s">
        <v>1308</v>
      </c>
      <c r="CK1011" s="23">
        <v>1</v>
      </c>
      <c r="CL1011" s="58">
        <v>1</v>
      </c>
      <c r="CM1011" s="24" t="s">
        <v>19</v>
      </c>
      <c r="CN1011" s="25">
        <v>0.79690000000000005</v>
      </c>
      <c r="CO1011" s="26">
        <v>20.239999999999998</v>
      </c>
      <c r="CP1011" s="27">
        <v>0.15625</v>
      </c>
      <c r="CQ1011" s="21" t="s">
        <v>20</v>
      </c>
    </row>
    <row r="1012" spans="79:95" ht="15" customHeight="1" x14ac:dyDescent="0.2">
      <c r="CA1012" s="28" t="s">
        <v>1707</v>
      </c>
      <c r="CB1012" s="40" t="s">
        <v>12</v>
      </c>
      <c r="CC1012" s="39" t="s">
        <v>4617</v>
      </c>
      <c r="CD1012" s="40" t="s">
        <v>598</v>
      </c>
      <c r="CE1012" s="22" t="s">
        <v>1283</v>
      </c>
      <c r="CF1012" s="46" t="s">
        <v>1379</v>
      </c>
      <c r="CG1012" s="51" t="s">
        <v>1379</v>
      </c>
      <c r="CH1012" s="51"/>
      <c r="CI1012" s="51" t="s">
        <v>1379</v>
      </c>
      <c r="CJ1012" s="52" t="s">
        <v>1379</v>
      </c>
      <c r="CK1012" s="23">
        <v>1</v>
      </c>
      <c r="CL1012" s="58"/>
      <c r="CM1012" s="24" t="s">
        <v>19</v>
      </c>
      <c r="CN1012" s="25">
        <v>0.80079999999999996</v>
      </c>
      <c r="CO1012" s="26">
        <v>20.34</v>
      </c>
      <c r="CP1012" s="27">
        <v>0.15625</v>
      </c>
      <c r="CQ1012" s="21" t="s">
        <v>45</v>
      </c>
    </row>
    <row r="1013" spans="79:95" ht="15" customHeight="1" x14ac:dyDescent="0.2">
      <c r="CA1013" s="28" t="s">
        <v>1708</v>
      </c>
      <c r="CB1013" s="40" t="s">
        <v>12</v>
      </c>
      <c r="CC1013" s="39" t="s">
        <v>4617</v>
      </c>
      <c r="CD1013" s="40" t="s">
        <v>598</v>
      </c>
      <c r="CE1013" s="22" t="s">
        <v>1283</v>
      </c>
      <c r="CF1013" s="46" t="s">
        <v>1709</v>
      </c>
      <c r="CG1013" s="51" t="s">
        <v>12</v>
      </c>
      <c r="CH1013" s="43" t="s">
        <v>4617</v>
      </c>
      <c r="CI1013" s="51" t="s">
        <v>598</v>
      </c>
      <c r="CJ1013" s="52" t="s">
        <v>1308</v>
      </c>
      <c r="CK1013" s="23">
        <v>1</v>
      </c>
      <c r="CL1013" s="58">
        <v>1</v>
      </c>
      <c r="CM1013" s="24" t="s">
        <v>19</v>
      </c>
      <c r="CN1013" s="25">
        <v>0.80710000000000004</v>
      </c>
      <c r="CO1013" s="26">
        <v>20.5</v>
      </c>
      <c r="CP1013" s="27">
        <v>0.15625</v>
      </c>
      <c r="CQ1013" s="21" t="s">
        <v>20</v>
      </c>
    </row>
    <row r="1014" spans="79:95" ht="15" customHeight="1" x14ac:dyDescent="0.2">
      <c r="CA1014" s="28" t="s">
        <v>1710</v>
      </c>
      <c r="CB1014" s="40" t="s">
        <v>12</v>
      </c>
      <c r="CC1014" s="39" t="s">
        <v>4617</v>
      </c>
      <c r="CD1014" s="40" t="s">
        <v>598</v>
      </c>
      <c r="CE1014" s="22" t="s">
        <v>1283</v>
      </c>
      <c r="CF1014" s="46" t="s">
        <v>1711</v>
      </c>
      <c r="CG1014" s="51" t="s">
        <v>12</v>
      </c>
      <c r="CH1014" s="43" t="s">
        <v>4617</v>
      </c>
      <c r="CI1014" s="51" t="s">
        <v>598</v>
      </c>
      <c r="CJ1014" s="52" t="s">
        <v>1308</v>
      </c>
      <c r="CK1014" s="23">
        <v>1</v>
      </c>
      <c r="CL1014" s="58">
        <v>1</v>
      </c>
      <c r="CM1014" s="24" t="s">
        <v>19</v>
      </c>
      <c r="CN1014" s="25">
        <v>0.81259999999999999</v>
      </c>
      <c r="CO1014" s="26">
        <v>20.64</v>
      </c>
      <c r="CP1014" s="27">
        <v>0.15625</v>
      </c>
      <c r="CQ1014" s="21" t="s">
        <v>20</v>
      </c>
    </row>
    <row r="1015" spans="79:95" ht="15" customHeight="1" x14ac:dyDescent="0.2">
      <c r="CA1015" s="28" t="s">
        <v>1712</v>
      </c>
      <c r="CB1015" s="40" t="s">
        <v>12</v>
      </c>
      <c r="CC1015" s="39" t="s">
        <v>4617</v>
      </c>
      <c r="CD1015" s="40" t="s">
        <v>598</v>
      </c>
      <c r="CE1015" s="22" t="s">
        <v>1283</v>
      </c>
      <c r="CF1015" s="46" t="s">
        <v>1713</v>
      </c>
      <c r="CG1015" s="51" t="s">
        <v>12</v>
      </c>
      <c r="CH1015" s="43" t="s">
        <v>4617</v>
      </c>
      <c r="CI1015" s="51" t="s">
        <v>598</v>
      </c>
      <c r="CJ1015" s="52" t="s">
        <v>1308</v>
      </c>
      <c r="CK1015" s="23">
        <v>1</v>
      </c>
      <c r="CL1015" s="58">
        <v>1</v>
      </c>
      <c r="CM1015" s="24" t="s">
        <v>19</v>
      </c>
      <c r="CN1015" s="25">
        <v>0.82679999999999998</v>
      </c>
      <c r="CO1015" s="26">
        <v>21</v>
      </c>
      <c r="CP1015" s="27">
        <v>0.15625</v>
      </c>
      <c r="CQ1015" s="21" t="s">
        <v>20</v>
      </c>
    </row>
    <row r="1016" spans="79:95" ht="15" customHeight="1" x14ac:dyDescent="0.2">
      <c r="CA1016" s="28" t="s">
        <v>1714</v>
      </c>
      <c r="CB1016" s="40" t="s">
        <v>12</v>
      </c>
      <c r="CC1016" s="39" t="s">
        <v>4617</v>
      </c>
      <c r="CD1016" s="40" t="s">
        <v>598</v>
      </c>
      <c r="CE1016" s="22" t="s">
        <v>1283</v>
      </c>
      <c r="CF1016" s="46" t="s">
        <v>1715</v>
      </c>
      <c r="CG1016" s="51" t="s">
        <v>12</v>
      </c>
      <c r="CH1016" s="43" t="s">
        <v>4617</v>
      </c>
      <c r="CI1016" s="51" t="s">
        <v>598</v>
      </c>
      <c r="CJ1016" s="52" t="s">
        <v>1308</v>
      </c>
      <c r="CK1016" s="23">
        <v>1</v>
      </c>
      <c r="CL1016" s="58">
        <v>1</v>
      </c>
      <c r="CM1016" s="24" t="s">
        <v>19</v>
      </c>
      <c r="CN1016" s="25">
        <v>0.84370000000000001</v>
      </c>
      <c r="CO1016" s="26">
        <v>21.43</v>
      </c>
      <c r="CP1016" s="27">
        <v>0.15625</v>
      </c>
      <c r="CQ1016" s="21" t="s">
        <v>20</v>
      </c>
    </row>
    <row r="1017" spans="79:95" ht="15" customHeight="1" x14ac:dyDescent="0.2">
      <c r="CA1017" s="28" t="s">
        <v>1716</v>
      </c>
      <c r="CB1017" s="40" t="s">
        <v>12</v>
      </c>
      <c r="CC1017" s="39" t="s">
        <v>4617</v>
      </c>
      <c r="CD1017" s="40" t="s">
        <v>598</v>
      </c>
      <c r="CE1017" s="22" t="s">
        <v>1283</v>
      </c>
      <c r="CF1017" s="46" t="s">
        <v>1379</v>
      </c>
      <c r="CG1017" s="51" t="s">
        <v>1379</v>
      </c>
      <c r="CH1017" s="51"/>
      <c r="CI1017" s="51" t="s">
        <v>1379</v>
      </c>
      <c r="CJ1017" s="52" t="s">
        <v>1379</v>
      </c>
      <c r="CK1017" s="23">
        <v>1</v>
      </c>
      <c r="CL1017" s="58"/>
      <c r="CM1017" s="24" t="s">
        <v>19</v>
      </c>
      <c r="CN1017" s="25">
        <v>0.84650000000000003</v>
      </c>
      <c r="CO1017" s="26">
        <v>21.5</v>
      </c>
      <c r="CP1017" s="27">
        <v>0.15625</v>
      </c>
      <c r="CQ1017" s="21" t="s">
        <v>45</v>
      </c>
    </row>
    <row r="1018" spans="79:95" ht="15" customHeight="1" x14ac:dyDescent="0.2">
      <c r="CA1018" s="28" t="s">
        <v>1717</v>
      </c>
      <c r="CB1018" s="40" t="s">
        <v>12</v>
      </c>
      <c r="CC1018" s="39" t="s">
        <v>4617</v>
      </c>
      <c r="CD1018" s="40" t="s">
        <v>598</v>
      </c>
      <c r="CE1018" s="22" t="s">
        <v>1283</v>
      </c>
      <c r="CF1018" s="46" t="s">
        <v>1718</v>
      </c>
      <c r="CG1018" s="51" t="s">
        <v>12</v>
      </c>
      <c r="CH1018" s="43" t="s">
        <v>4617</v>
      </c>
      <c r="CI1018" s="51" t="s">
        <v>598</v>
      </c>
      <c r="CJ1018" s="52" t="s">
        <v>1308</v>
      </c>
      <c r="CK1018" s="23">
        <v>1.5</v>
      </c>
      <c r="CL1018" s="58">
        <v>1.5</v>
      </c>
      <c r="CM1018" s="24" t="s">
        <v>19</v>
      </c>
      <c r="CN1018" s="25">
        <v>0.85940000000000005</v>
      </c>
      <c r="CO1018" s="26">
        <v>21.83</v>
      </c>
      <c r="CP1018" s="27">
        <v>0.15625</v>
      </c>
      <c r="CQ1018" s="21" t="s">
        <v>20</v>
      </c>
    </row>
    <row r="1019" spans="79:95" ht="15" customHeight="1" x14ac:dyDescent="0.2">
      <c r="CA1019" s="28" t="s">
        <v>1719</v>
      </c>
      <c r="CB1019" s="40" t="s">
        <v>12</v>
      </c>
      <c r="CC1019" s="39" t="s">
        <v>4617</v>
      </c>
      <c r="CD1019" s="40" t="s">
        <v>598</v>
      </c>
      <c r="CE1019" s="22" t="s">
        <v>1283</v>
      </c>
      <c r="CF1019" s="46" t="s">
        <v>1720</v>
      </c>
      <c r="CG1019" s="51" t="s">
        <v>12</v>
      </c>
      <c r="CH1019" s="43" t="s">
        <v>4617</v>
      </c>
      <c r="CI1019" s="51" t="s">
        <v>598</v>
      </c>
      <c r="CJ1019" s="52" t="s">
        <v>1308</v>
      </c>
      <c r="CK1019" s="23">
        <v>1.5</v>
      </c>
      <c r="CL1019" s="58">
        <v>1.5</v>
      </c>
      <c r="CM1019" s="24" t="s">
        <v>19</v>
      </c>
      <c r="CN1019" s="25">
        <v>0.86609999999999998</v>
      </c>
      <c r="CO1019" s="26">
        <v>22</v>
      </c>
      <c r="CP1019" s="27">
        <v>0.15625</v>
      </c>
      <c r="CQ1019" s="21" t="s">
        <v>20</v>
      </c>
    </row>
    <row r="1020" spans="79:95" ht="15" customHeight="1" x14ac:dyDescent="0.2">
      <c r="CA1020" s="28" t="s">
        <v>1721</v>
      </c>
      <c r="CB1020" s="40" t="s">
        <v>12</v>
      </c>
      <c r="CC1020" s="39" t="s">
        <v>4617</v>
      </c>
      <c r="CD1020" s="40" t="s">
        <v>598</v>
      </c>
      <c r="CE1020" s="22" t="s">
        <v>1283</v>
      </c>
      <c r="CF1020" s="46" t="s">
        <v>1722</v>
      </c>
      <c r="CG1020" s="51" t="s">
        <v>12</v>
      </c>
      <c r="CH1020" s="43" t="s">
        <v>4617</v>
      </c>
      <c r="CI1020" s="51" t="s">
        <v>598</v>
      </c>
      <c r="CJ1020" s="52" t="s">
        <v>1308</v>
      </c>
      <c r="CK1020" s="23">
        <v>1.5</v>
      </c>
      <c r="CL1020" s="58">
        <v>1.5</v>
      </c>
      <c r="CM1020" s="24" t="s">
        <v>19</v>
      </c>
      <c r="CN1020" s="25">
        <v>0.87519999999999998</v>
      </c>
      <c r="CO1020" s="26">
        <v>22.23</v>
      </c>
      <c r="CP1020" s="27">
        <v>0.15625</v>
      </c>
      <c r="CQ1020" s="21" t="s">
        <v>20</v>
      </c>
    </row>
    <row r="1021" spans="79:95" ht="15" customHeight="1" x14ac:dyDescent="0.2">
      <c r="CA1021" s="28" t="s">
        <v>1723</v>
      </c>
      <c r="CB1021" s="40" t="s">
        <v>12</v>
      </c>
      <c r="CC1021" s="39" t="s">
        <v>4617</v>
      </c>
      <c r="CD1021" s="40" t="s">
        <v>598</v>
      </c>
      <c r="CE1021" s="22" t="s">
        <v>1283</v>
      </c>
      <c r="CF1021" s="46" t="s">
        <v>1379</v>
      </c>
      <c r="CG1021" s="51" t="s">
        <v>1379</v>
      </c>
      <c r="CH1021" s="51"/>
      <c r="CI1021" s="51" t="s">
        <v>1379</v>
      </c>
      <c r="CJ1021" s="52" t="s">
        <v>1379</v>
      </c>
      <c r="CK1021" s="23">
        <v>1.5</v>
      </c>
      <c r="CL1021" s="58"/>
      <c r="CM1021" s="24" t="s">
        <v>19</v>
      </c>
      <c r="CN1021" s="25">
        <v>0.88580000000000003</v>
      </c>
      <c r="CO1021" s="26">
        <v>22.5</v>
      </c>
      <c r="CP1021" s="27">
        <v>0.15625</v>
      </c>
      <c r="CQ1021" s="21" t="s">
        <v>45</v>
      </c>
    </row>
    <row r="1022" spans="79:95" ht="15" customHeight="1" x14ac:dyDescent="0.2">
      <c r="CA1022" s="28" t="s">
        <v>1724</v>
      </c>
      <c r="CB1022" s="40" t="s">
        <v>12</v>
      </c>
      <c r="CC1022" s="39" t="s">
        <v>4617</v>
      </c>
      <c r="CD1022" s="40" t="s">
        <v>598</v>
      </c>
      <c r="CE1022" s="22" t="s">
        <v>1283</v>
      </c>
      <c r="CF1022" s="46" t="s">
        <v>1725</v>
      </c>
      <c r="CG1022" s="51" t="s">
        <v>12</v>
      </c>
      <c r="CH1022" s="43" t="s">
        <v>4617</v>
      </c>
      <c r="CI1022" s="51" t="s">
        <v>598</v>
      </c>
      <c r="CJ1022" s="52" t="s">
        <v>1308</v>
      </c>
      <c r="CK1022" s="23">
        <v>1.5</v>
      </c>
      <c r="CL1022" s="58">
        <v>1.5</v>
      </c>
      <c r="CM1022" s="24" t="s">
        <v>19</v>
      </c>
      <c r="CN1022" s="25">
        <v>0.89059999999999995</v>
      </c>
      <c r="CO1022" s="26">
        <v>22.62</v>
      </c>
      <c r="CP1022" s="27">
        <v>0.15625</v>
      </c>
      <c r="CQ1022" s="21" t="s">
        <v>20</v>
      </c>
    </row>
    <row r="1023" spans="79:95" ht="15" customHeight="1" x14ac:dyDescent="0.2">
      <c r="CA1023" s="28" t="s">
        <v>1726</v>
      </c>
      <c r="CB1023" s="40" t="s">
        <v>12</v>
      </c>
      <c r="CC1023" s="39" t="s">
        <v>4617</v>
      </c>
      <c r="CD1023" s="40" t="s">
        <v>598</v>
      </c>
      <c r="CE1023" s="22" t="s">
        <v>1283</v>
      </c>
      <c r="CF1023" s="46" t="s">
        <v>1727</v>
      </c>
      <c r="CG1023" s="51" t="s">
        <v>12</v>
      </c>
      <c r="CH1023" s="43" t="s">
        <v>4617</v>
      </c>
      <c r="CI1023" s="51" t="s">
        <v>598</v>
      </c>
      <c r="CJ1023" s="52" t="s">
        <v>1308</v>
      </c>
      <c r="CK1023" s="23">
        <v>1.5</v>
      </c>
      <c r="CL1023" s="58">
        <v>1.5</v>
      </c>
      <c r="CM1023" s="24" t="s">
        <v>19</v>
      </c>
      <c r="CN1023" s="25">
        <v>0.90549999999999997</v>
      </c>
      <c r="CO1023" s="26">
        <v>23</v>
      </c>
      <c r="CP1023" s="27">
        <v>0.15625</v>
      </c>
      <c r="CQ1023" s="21" t="s">
        <v>20</v>
      </c>
    </row>
    <row r="1024" spans="79:95" ht="15" customHeight="1" x14ac:dyDescent="0.2">
      <c r="CA1024" s="28" t="s">
        <v>1728</v>
      </c>
      <c r="CB1024" s="40" t="s">
        <v>12</v>
      </c>
      <c r="CC1024" s="39" t="s">
        <v>4617</v>
      </c>
      <c r="CD1024" s="40" t="s">
        <v>598</v>
      </c>
      <c r="CE1024" s="22" t="s">
        <v>1283</v>
      </c>
      <c r="CF1024" s="46" t="s">
        <v>1729</v>
      </c>
      <c r="CG1024" s="51" t="s">
        <v>12</v>
      </c>
      <c r="CH1024" s="43" t="s">
        <v>4617</v>
      </c>
      <c r="CI1024" s="51" t="s">
        <v>598</v>
      </c>
      <c r="CJ1024" s="52" t="s">
        <v>1308</v>
      </c>
      <c r="CK1024" s="23">
        <v>1.5</v>
      </c>
      <c r="CL1024" s="58">
        <v>1.5</v>
      </c>
      <c r="CM1024" s="24" t="s">
        <v>19</v>
      </c>
      <c r="CN1024" s="25">
        <v>0.90629999999999999</v>
      </c>
      <c r="CO1024" s="26">
        <v>23.02</v>
      </c>
      <c r="CP1024" s="27">
        <v>0.15625</v>
      </c>
      <c r="CQ1024" s="21" t="s">
        <v>20</v>
      </c>
    </row>
    <row r="1025" spans="79:95" ht="15" customHeight="1" x14ac:dyDescent="0.2">
      <c r="CA1025" s="28" t="s">
        <v>1730</v>
      </c>
      <c r="CB1025" s="40" t="s">
        <v>12</v>
      </c>
      <c r="CC1025" s="39" t="s">
        <v>4617</v>
      </c>
      <c r="CD1025" s="40" t="s">
        <v>598</v>
      </c>
      <c r="CE1025" s="22" t="s">
        <v>1283</v>
      </c>
      <c r="CF1025" s="46" t="s">
        <v>1731</v>
      </c>
      <c r="CG1025" s="51" t="s">
        <v>12</v>
      </c>
      <c r="CH1025" s="43" t="s">
        <v>4617</v>
      </c>
      <c r="CI1025" s="51" t="s">
        <v>598</v>
      </c>
      <c r="CJ1025" s="52" t="s">
        <v>1308</v>
      </c>
      <c r="CK1025" s="23">
        <v>1.5</v>
      </c>
      <c r="CL1025" s="58">
        <v>1.5</v>
      </c>
      <c r="CM1025" s="24" t="s">
        <v>19</v>
      </c>
      <c r="CN1025" s="25">
        <v>0.92200000000000004</v>
      </c>
      <c r="CO1025" s="26">
        <v>23.42</v>
      </c>
      <c r="CP1025" s="27">
        <v>0.15625</v>
      </c>
      <c r="CQ1025" s="21" t="s">
        <v>20</v>
      </c>
    </row>
    <row r="1026" spans="79:95" ht="15" customHeight="1" x14ac:dyDescent="0.2">
      <c r="CA1026" s="28" t="s">
        <v>1732</v>
      </c>
      <c r="CB1026" s="40" t="s">
        <v>12</v>
      </c>
      <c r="CC1026" s="39" t="s">
        <v>4617</v>
      </c>
      <c r="CD1026" s="40" t="s">
        <v>598</v>
      </c>
      <c r="CE1026" s="22" t="s">
        <v>1283</v>
      </c>
      <c r="CF1026" s="46" t="s">
        <v>1379</v>
      </c>
      <c r="CG1026" s="51" t="s">
        <v>1379</v>
      </c>
      <c r="CH1026" s="51"/>
      <c r="CI1026" s="51" t="s">
        <v>1379</v>
      </c>
      <c r="CJ1026" s="52" t="s">
        <v>1379</v>
      </c>
      <c r="CK1026" s="23">
        <v>1.5</v>
      </c>
      <c r="CL1026" s="58"/>
      <c r="CM1026" s="24" t="s">
        <v>19</v>
      </c>
      <c r="CN1026" s="25">
        <v>0.92520000000000002</v>
      </c>
      <c r="CO1026" s="26">
        <v>23.5</v>
      </c>
      <c r="CP1026" s="27">
        <v>0.15625</v>
      </c>
      <c r="CQ1026" s="21" t="s">
        <v>45</v>
      </c>
    </row>
    <row r="1027" spans="79:95" ht="15" customHeight="1" x14ac:dyDescent="0.2">
      <c r="CA1027" s="28" t="s">
        <v>1733</v>
      </c>
      <c r="CB1027" s="40" t="s">
        <v>12</v>
      </c>
      <c r="CC1027" s="39" t="s">
        <v>4617</v>
      </c>
      <c r="CD1027" s="40" t="s">
        <v>598</v>
      </c>
      <c r="CE1027" s="22" t="s">
        <v>1283</v>
      </c>
      <c r="CF1027" s="46" t="s">
        <v>1734</v>
      </c>
      <c r="CG1027" s="51" t="s">
        <v>12</v>
      </c>
      <c r="CH1027" s="43" t="s">
        <v>4617</v>
      </c>
      <c r="CI1027" s="51" t="s">
        <v>598</v>
      </c>
      <c r="CJ1027" s="52" t="s">
        <v>1308</v>
      </c>
      <c r="CK1027" s="23">
        <v>1.5</v>
      </c>
      <c r="CL1027" s="58">
        <v>1.5</v>
      </c>
      <c r="CM1027" s="24" t="s">
        <v>19</v>
      </c>
      <c r="CN1027" s="25">
        <v>0.93740000000000001</v>
      </c>
      <c r="CO1027" s="26">
        <v>23.81</v>
      </c>
      <c r="CP1027" s="27">
        <v>0.15625</v>
      </c>
      <c r="CQ1027" s="21" t="s">
        <v>20</v>
      </c>
    </row>
    <row r="1028" spans="79:95" ht="15" customHeight="1" x14ac:dyDescent="0.2">
      <c r="CA1028" s="28" t="s">
        <v>1735</v>
      </c>
      <c r="CB1028" s="40" t="s">
        <v>12</v>
      </c>
      <c r="CC1028" s="39" t="s">
        <v>4617</v>
      </c>
      <c r="CD1028" s="40" t="s">
        <v>598</v>
      </c>
      <c r="CE1028" s="22" t="s">
        <v>1283</v>
      </c>
      <c r="CF1028" s="46" t="s">
        <v>1736</v>
      </c>
      <c r="CG1028" s="51" t="s">
        <v>12</v>
      </c>
      <c r="CH1028" s="43" t="s">
        <v>4617</v>
      </c>
      <c r="CI1028" s="51" t="s">
        <v>598</v>
      </c>
      <c r="CJ1028" s="52" t="s">
        <v>1308</v>
      </c>
      <c r="CK1028" s="23">
        <v>1.5</v>
      </c>
      <c r="CL1028" s="58">
        <v>1.5</v>
      </c>
      <c r="CM1028" s="24" t="s">
        <v>19</v>
      </c>
      <c r="CN1028" s="25">
        <v>0.94489999999999996</v>
      </c>
      <c r="CO1028" s="26">
        <v>24</v>
      </c>
      <c r="CP1028" s="27">
        <v>0.15625</v>
      </c>
      <c r="CQ1028" s="21" t="s">
        <v>20</v>
      </c>
    </row>
    <row r="1029" spans="79:95" ht="15" customHeight="1" x14ac:dyDescent="0.2">
      <c r="CA1029" s="28" t="s">
        <v>1737</v>
      </c>
      <c r="CB1029" s="40" t="s">
        <v>1128</v>
      </c>
      <c r="CC1029" s="40" t="s">
        <v>4619</v>
      </c>
      <c r="CD1029" s="40" t="s">
        <v>598</v>
      </c>
      <c r="CE1029" s="22" t="s">
        <v>1283</v>
      </c>
      <c r="CF1029" s="46" t="s">
        <v>1738</v>
      </c>
      <c r="CG1029" s="51" t="s">
        <v>1128</v>
      </c>
      <c r="CH1029" s="51" t="s">
        <v>4619</v>
      </c>
      <c r="CI1029" s="51" t="s">
        <v>598</v>
      </c>
      <c r="CJ1029" s="52" t="s">
        <v>1739</v>
      </c>
      <c r="CK1029" s="23">
        <v>1</v>
      </c>
      <c r="CL1029" s="58">
        <v>1</v>
      </c>
      <c r="CM1029" s="24" t="s">
        <v>19</v>
      </c>
      <c r="CN1029" s="25">
        <v>0.70309999999999995</v>
      </c>
      <c r="CO1029" s="26">
        <v>17.86</v>
      </c>
      <c r="CP1029" s="27">
        <v>0.15625</v>
      </c>
      <c r="CQ1029" s="21" t="s">
        <v>20</v>
      </c>
    </row>
    <row r="1030" spans="79:95" ht="15" customHeight="1" x14ac:dyDescent="0.2">
      <c r="CA1030" s="28" t="s">
        <v>1740</v>
      </c>
      <c r="CB1030" s="40" t="s">
        <v>1128</v>
      </c>
      <c r="CC1030" s="40" t="s">
        <v>4619</v>
      </c>
      <c r="CD1030" s="40" t="s">
        <v>598</v>
      </c>
      <c r="CE1030" s="22" t="s">
        <v>1283</v>
      </c>
      <c r="CF1030" s="46" t="s">
        <v>1741</v>
      </c>
      <c r="CG1030" s="51" t="s">
        <v>1128</v>
      </c>
      <c r="CH1030" s="51" t="s">
        <v>4619</v>
      </c>
      <c r="CI1030" s="51" t="s">
        <v>598</v>
      </c>
      <c r="CJ1030" s="52" t="s">
        <v>1739</v>
      </c>
      <c r="CK1030" s="23">
        <v>1</v>
      </c>
      <c r="CL1030" s="58">
        <v>1</v>
      </c>
      <c r="CM1030" s="24" t="s">
        <v>19</v>
      </c>
      <c r="CN1030" s="25">
        <v>0.7087</v>
      </c>
      <c r="CO1030" s="26">
        <v>18</v>
      </c>
      <c r="CP1030" s="27">
        <v>0.15625</v>
      </c>
      <c r="CQ1030" s="21" t="s">
        <v>20</v>
      </c>
    </row>
    <row r="1031" spans="79:95" ht="15" customHeight="1" x14ac:dyDescent="0.2">
      <c r="CA1031" s="28" t="s">
        <v>1742</v>
      </c>
      <c r="CB1031" s="40" t="s">
        <v>1128</v>
      </c>
      <c r="CC1031" s="40" t="s">
        <v>4619</v>
      </c>
      <c r="CD1031" s="40" t="s">
        <v>598</v>
      </c>
      <c r="CE1031" s="22" t="s">
        <v>1283</v>
      </c>
      <c r="CF1031" s="46" t="s">
        <v>1743</v>
      </c>
      <c r="CG1031" s="51" t="s">
        <v>1128</v>
      </c>
      <c r="CH1031" s="51" t="s">
        <v>4619</v>
      </c>
      <c r="CI1031" s="51" t="s">
        <v>598</v>
      </c>
      <c r="CJ1031" s="52" t="s">
        <v>1739</v>
      </c>
      <c r="CK1031" s="23">
        <v>1</v>
      </c>
      <c r="CL1031" s="58">
        <v>1</v>
      </c>
      <c r="CM1031" s="24" t="s">
        <v>19</v>
      </c>
      <c r="CN1031" s="25">
        <v>0.71889999999999998</v>
      </c>
      <c r="CO1031" s="26">
        <v>18.260000000000002</v>
      </c>
      <c r="CP1031" s="27">
        <v>0.15625</v>
      </c>
      <c r="CQ1031" s="21" t="s">
        <v>20</v>
      </c>
    </row>
    <row r="1032" spans="79:95" ht="15" customHeight="1" x14ac:dyDescent="0.2">
      <c r="CA1032" s="28" t="s">
        <v>1744</v>
      </c>
      <c r="CB1032" s="40" t="s">
        <v>1128</v>
      </c>
      <c r="CC1032" s="40" t="s">
        <v>4619</v>
      </c>
      <c r="CD1032" s="40" t="s">
        <v>598</v>
      </c>
      <c r="CE1032" s="22" t="s">
        <v>1283</v>
      </c>
      <c r="CF1032" s="46" t="s">
        <v>1745</v>
      </c>
      <c r="CG1032" s="51" t="s">
        <v>1128</v>
      </c>
      <c r="CH1032" s="51" t="s">
        <v>4619</v>
      </c>
      <c r="CI1032" s="51" t="s">
        <v>598</v>
      </c>
      <c r="CJ1032" s="52" t="s">
        <v>1739</v>
      </c>
      <c r="CK1032" s="23">
        <v>1</v>
      </c>
      <c r="CL1032" s="58">
        <v>1</v>
      </c>
      <c r="CM1032" s="24" t="s">
        <v>19</v>
      </c>
      <c r="CN1032" s="25">
        <v>0.72829999999999995</v>
      </c>
      <c r="CO1032" s="26">
        <v>18.5</v>
      </c>
      <c r="CP1032" s="27">
        <v>0.15625</v>
      </c>
      <c r="CQ1032" s="21" t="s">
        <v>20</v>
      </c>
    </row>
    <row r="1033" spans="79:95" ht="15" customHeight="1" x14ac:dyDescent="0.2">
      <c r="CA1033" s="28" t="s">
        <v>1746</v>
      </c>
      <c r="CB1033" s="40" t="s">
        <v>1128</v>
      </c>
      <c r="CC1033" s="40" t="s">
        <v>4619</v>
      </c>
      <c r="CD1033" s="40" t="s">
        <v>598</v>
      </c>
      <c r="CE1033" s="22" t="s">
        <v>1283</v>
      </c>
      <c r="CF1033" s="46" t="s">
        <v>1747</v>
      </c>
      <c r="CG1033" s="51" t="s">
        <v>1128</v>
      </c>
      <c r="CH1033" s="51" t="s">
        <v>4619</v>
      </c>
      <c r="CI1033" s="51" t="s">
        <v>598</v>
      </c>
      <c r="CJ1033" s="52" t="s">
        <v>1739</v>
      </c>
      <c r="CK1033" s="23">
        <v>1</v>
      </c>
      <c r="CL1033" s="58">
        <v>1</v>
      </c>
      <c r="CM1033" s="24" t="s">
        <v>19</v>
      </c>
      <c r="CN1033" s="25">
        <v>0.73429999999999995</v>
      </c>
      <c r="CO1033" s="26">
        <v>18.649999999999999</v>
      </c>
      <c r="CP1033" s="27">
        <v>0.15625</v>
      </c>
      <c r="CQ1033" s="21" t="s">
        <v>20</v>
      </c>
    </row>
    <row r="1034" spans="79:95" ht="15" customHeight="1" x14ac:dyDescent="0.2">
      <c r="CA1034" s="28" t="s">
        <v>1748</v>
      </c>
      <c r="CB1034" s="40" t="s">
        <v>1128</v>
      </c>
      <c r="CC1034" s="40" t="s">
        <v>4619</v>
      </c>
      <c r="CD1034" s="40" t="s">
        <v>598</v>
      </c>
      <c r="CE1034" s="22" t="s">
        <v>1283</v>
      </c>
      <c r="CF1034" s="46" t="s">
        <v>1749</v>
      </c>
      <c r="CG1034" s="51" t="s">
        <v>1128</v>
      </c>
      <c r="CH1034" s="51" t="s">
        <v>4619</v>
      </c>
      <c r="CI1034" s="51" t="s">
        <v>598</v>
      </c>
      <c r="CJ1034" s="52" t="s">
        <v>1739</v>
      </c>
      <c r="CK1034" s="23">
        <v>1</v>
      </c>
      <c r="CL1034" s="58">
        <v>1</v>
      </c>
      <c r="CM1034" s="24" t="s">
        <v>19</v>
      </c>
      <c r="CN1034" s="25">
        <v>0.748</v>
      </c>
      <c r="CO1034" s="26">
        <v>19</v>
      </c>
      <c r="CP1034" s="27">
        <v>0.15625</v>
      </c>
      <c r="CQ1034" s="21" t="s">
        <v>20</v>
      </c>
    </row>
    <row r="1035" spans="79:95" ht="15" customHeight="1" x14ac:dyDescent="0.2">
      <c r="CA1035" s="28" t="s">
        <v>1750</v>
      </c>
      <c r="CB1035" s="40" t="s">
        <v>1128</v>
      </c>
      <c r="CC1035" s="40" t="s">
        <v>4619</v>
      </c>
      <c r="CD1035" s="40" t="s">
        <v>598</v>
      </c>
      <c r="CE1035" s="22" t="s">
        <v>1283</v>
      </c>
      <c r="CF1035" s="46" t="s">
        <v>1751</v>
      </c>
      <c r="CG1035" s="51" t="s">
        <v>1128</v>
      </c>
      <c r="CH1035" s="51" t="s">
        <v>4619</v>
      </c>
      <c r="CI1035" s="51" t="s">
        <v>598</v>
      </c>
      <c r="CJ1035" s="52" t="s">
        <v>1739</v>
      </c>
      <c r="CK1035" s="23">
        <v>1</v>
      </c>
      <c r="CL1035" s="58">
        <v>1</v>
      </c>
      <c r="CM1035" s="24" t="s">
        <v>19</v>
      </c>
      <c r="CN1035" s="25">
        <v>0.75</v>
      </c>
      <c r="CO1035" s="26">
        <v>19.05</v>
      </c>
      <c r="CP1035" s="27">
        <v>0.15625</v>
      </c>
      <c r="CQ1035" s="21" t="s">
        <v>20</v>
      </c>
    </row>
    <row r="1036" spans="79:95" ht="15" customHeight="1" x14ac:dyDescent="0.2">
      <c r="CA1036" s="28" t="s">
        <v>1752</v>
      </c>
      <c r="CB1036" s="40" t="s">
        <v>1128</v>
      </c>
      <c r="CC1036" s="40" t="s">
        <v>4619</v>
      </c>
      <c r="CD1036" s="40" t="s">
        <v>598</v>
      </c>
      <c r="CE1036" s="22" t="s">
        <v>1283</v>
      </c>
      <c r="CF1036" s="46" t="s">
        <v>1753</v>
      </c>
      <c r="CG1036" s="51" t="s">
        <v>1128</v>
      </c>
      <c r="CH1036" s="51" t="s">
        <v>4619</v>
      </c>
      <c r="CI1036" s="51" t="s">
        <v>598</v>
      </c>
      <c r="CJ1036" s="52" t="s">
        <v>1739</v>
      </c>
      <c r="CK1036" s="23">
        <v>1</v>
      </c>
      <c r="CL1036" s="58">
        <v>1</v>
      </c>
      <c r="CM1036" s="24" t="s">
        <v>19</v>
      </c>
      <c r="CN1036" s="25">
        <v>0.76570000000000005</v>
      </c>
      <c r="CO1036" s="26">
        <v>19.45</v>
      </c>
      <c r="CP1036" s="27">
        <v>0.15625</v>
      </c>
      <c r="CQ1036" s="21" t="s">
        <v>20</v>
      </c>
    </row>
    <row r="1037" spans="79:95" ht="15" customHeight="1" x14ac:dyDescent="0.2">
      <c r="CA1037" s="28" t="s">
        <v>1754</v>
      </c>
      <c r="CB1037" s="40" t="s">
        <v>1128</v>
      </c>
      <c r="CC1037" s="40" t="s">
        <v>4619</v>
      </c>
      <c r="CD1037" s="40" t="s">
        <v>598</v>
      </c>
      <c r="CE1037" s="22" t="s">
        <v>1283</v>
      </c>
      <c r="CF1037" s="46" t="s">
        <v>1755</v>
      </c>
      <c r="CG1037" s="51" t="s">
        <v>1128</v>
      </c>
      <c r="CH1037" s="51" t="s">
        <v>4619</v>
      </c>
      <c r="CI1037" s="51" t="s">
        <v>598</v>
      </c>
      <c r="CJ1037" s="52" t="s">
        <v>1739</v>
      </c>
      <c r="CK1037" s="23">
        <v>1</v>
      </c>
      <c r="CL1037" s="58">
        <v>1</v>
      </c>
      <c r="CM1037" s="24" t="s">
        <v>19</v>
      </c>
      <c r="CN1037" s="25">
        <v>0.76770000000000005</v>
      </c>
      <c r="CO1037" s="26">
        <v>19.5</v>
      </c>
      <c r="CP1037" s="27">
        <v>0.15625</v>
      </c>
      <c r="CQ1037" s="21" t="s">
        <v>20</v>
      </c>
    </row>
    <row r="1038" spans="79:95" ht="15" customHeight="1" x14ac:dyDescent="0.2">
      <c r="CA1038" s="28" t="s">
        <v>1756</v>
      </c>
      <c r="CB1038" s="40" t="s">
        <v>1128</v>
      </c>
      <c r="CC1038" s="40" t="s">
        <v>4619</v>
      </c>
      <c r="CD1038" s="40" t="s">
        <v>598</v>
      </c>
      <c r="CE1038" s="22" t="s">
        <v>1283</v>
      </c>
      <c r="CF1038" s="46" t="s">
        <v>1757</v>
      </c>
      <c r="CG1038" s="51" t="s">
        <v>1128</v>
      </c>
      <c r="CH1038" s="51" t="s">
        <v>4619</v>
      </c>
      <c r="CI1038" s="51" t="s">
        <v>598</v>
      </c>
      <c r="CJ1038" s="52" t="s">
        <v>1739</v>
      </c>
      <c r="CK1038" s="23">
        <v>1</v>
      </c>
      <c r="CL1038" s="58">
        <v>1</v>
      </c>
      <c r="CM1038" s="24" t="s">
        <v>19</v>
      </c>
      <c r="CN1038" s="25">
        <v>0.78110000000000002</v>
      </c>
      <c r="CO1038" s="26">
        <v>19.84</v>
      </c>
      <c r="CP1038" s="27">
        <v>0.15625</v>
      </c>
      <c r="CQ1038" s="21" t="s">
        <v>20</v>
      </c>
    </row>
    <row r="1039" spans="79:95" ht="15" customHeight="1" x14ac:dyDescent="0.2">
      <c r="CA1039" s="28" t="s">
        <v>1758</v>
      </c>
      <c r="CB1039" s="40" t="s">
        <v>1128</v>
      </c>
      <c r="CC1039" s="40" t="s">
        <v>4619</v>
      </c>
      <c r="CD1039" s="40" t="s">
        <v>598</v>
      </c>
      <c r="CE1039" s="22" t="s">
        <v>1283</v>
      </c>
      <c r="CF1039" s="46" t="s">
        <v>1759</v>
      </c>
      <c r="CG1039" s="51" t="s">
        <v>1128</v>
      </c>
      <c r="CH1039" s="51" t="s">
        <v>4619</v>
      </c>
      <c r="CI1039" s="51" t="s">
        <v>598</v>
      </c>
      <c r="CJ1039" s="52" t="s">
        <v>1739</v>
      </c>
      <c r="CK1039" s="23">
        <v>1</v>
      </c>
      <c r="CL1039" s="58">
        <v>1</v>
      </c>
      <c r="CM1039" s="24" t="s">
        <v>19</v>
      </c>
      <c r="CN1039" s="25">
        <v>0.78739999999999999</v>
      </c>
      <c r="CO1039" s="26">
        <v>20</v>
      </c>
      <c r="CP1039" s="27">
        <v>0.15625</v>
      </c>
      <c r="CQ1039" s="21" t="s">
        <v>20</v>
      </c>
    </row>
    <row r="1040" spans="79:95" ht="15" customHeight="1" x14ac:dyDescent="0.2">
      <c r="CA1040" s="28" t="s">
        <v>1760</v>
      </c>
      <c r="CB1040" s="40" t="s">
        <v>1128</v>
      </c>
      <c r="CC1040" s="40" t="s">
        <v>4619</v>
      </c>
      <c r="CD1040" s="40" t="s">
        <v>598</v>
      </c>
      <c r="CE1040" s="22" t="s">
        <v>1283</v>
      </c>
      <c r="CF1040" s="46" t="s">
        <v>1761</v>
      </c>
      <c r="CG1040" s="51" t="s">
        <v>1128</v>
      </c>
      <c r="CH1040" s="51" t="s">
        <v>4619</v>
      </c>
      <c r="CI1040" s="51" t="s">
        <v>598</v>
      </c>
      <c r="CJ1040" s="52" t="s">
        <v>1739</v>
      </c>
      <c r="CK1040" s="23">
        <v>1</v>
      </c>
      <c r="CL1040" s="58">
        <v>1</v>
      </c>
      <c r="CM1040" s="24" t="s">
        <v>19</v>
      </c>
      <c r="CN1040" s="25">
        <v>0.79690000000000005</v>
      </c>
      <c r="CO1040" s="26">
        <v>20.239999999999998</v>
      </c>
      <c r="CP1040" s="27">
        <v>0.15625</v>
      </c>
      <c r="CQ1040" s="21" t="s">
        <v>20</v>
      </c>
    </row>
    <row r="1041" spans="79:95" ht="15" customHeight="1" x14ac:dyDescent="0.2">
      <c r="CA1041" s="28" t="s">
        <v>1762</v>
      </c>
      <c r="CB1041" s="40" t="s">
        <v>1128</v>
      </c>
      <c r="CC1041" s="40" t="s">
        <v>4619</v>
      </c>
      <c r="CD1041" s="40" t="s">
        <v>598</v>
      </c>
      <c r="CE1041" s="22" t="s">
        <v>1283</v>
      </c>
      <c r="CF1041" s="46" t="s">
        <v>1379</v>
      </c>
      <c r="CG1041" s="51" t="s">
        <v>1379</v>
      </c>
      <c r="CH1041" s="51"/>
      <c r="CI1041" s="51" t="s">
        <v>1379</v>
      </c>
      <c r="CJ1041" s="52" t="s">
        <v>1379</v>
      </c>
      <c r="CK1041" s="23">
        <v>1</v>
      </c>
      <c r="CL1041" s="58"/>
      <c r="CM1041" s="24" t="s">
        <v>19</v>
      </c>
      <c r="CN1041" s="25">
        <v>0.80079999999999996</v>
      </c>
      <c r="CO1041" s="26">
        <v>20.34</v>
      </c>
      <c r="CP1041" s="27">
        <v>0.15625</v>
      </c>
      <c r="CQ1041" s="21" t="s">
        <v>45</v>
      </c>
    </row>
    <row r="1042" spans="79:95" ht="15" customHeight="1" x14ac:dyDescent="0.2">
      <c r="CA1042" s="28" t="s">
        <v>1763</v>
      </c>
      <c r="CB1042" s="40" t="s">
        <v>1128</v>
      </c>
      <c r="CC1042" s="40" t="s">
        <v>4619</v>
      </c>
      <c r="CD1042" s="40" t="s">
        <v>598</v>
      </c>
      <c r="CE1042" s="22" t="s">
        <v>1283</v>
      </c>
      <c r="CF1042" s="46" t="s">
        <v>1764</v>
      </c>
      <c r="CG1042" s="51" t="s">
        <v>1128</v>
      </c>
      <c r="CH1042" s="51" t="s">
        <v>4619</v>
      </c>
      <c r="CI1042" s="51" t="s">
        <v>598</v>
      </c>
      <c r="CJ1042" s="52" t="s">
        <v>1739</v>
      </c>
      <c r="CK1042" s="23">
        <v>1</v>
      </c>
      <c r="CL1042" s="58">
        <v>1</v>
      </c>
      <c r="CM1042" s="24" t="s">
        <v>19</v>
      </c>
      <c r="CN1042" s="25">
        <v>0.80710000000000004</v>
      </c>
      <c r="CO1042" s="26">
        <v>20.5</v>
      </c>
      <c r="CP1042" s="27">
        <v>0.15625</v>
      </c>
      <c r="CQ1042" s="21" t="s">
        <v>20</v>
      </c>
    </row>
    <row r="1043" spans="79:95" ht="15" customHeight="1" x14ac:dyDescent="0.2">
      <c r="CA1043" s="28" t="s">
        <v>1765</v>
      </c>
      <c r="CB1043" s="40" t="s">
        <v>1128</v>
      </c>
      <c r="CC1043" s="40" t="s">
        <v>4619</v>
      </c>
      <c r="CD1043" s="40" t="s">
        <v>598</v>
      </c>
      <c r="CE1043" s="22" t="s">
        <v>1283</v>
      </c>
      <c r="CF1043" s="46" t="s">
        <v>1766</v>
      </c>
      <c r="CG1043" s="51" t="s">
        <v>1128</v>
      </c>
      <c r="CH1043" s="51" t="s">
        <v>4619</v>
      </c>
      <c r="CI1043" s="51" t="s">
        <v>598</v>
      </c>
      <c r="CJ1043" s="52" t="s">
        <v>1739</v>
      </c>
      <c r="CK1043" s="23">
        <v>1</v>
      </c>
      <c r="CL1043" s="58">
        <v>1</v>
      </c>
      <c r="CM1043" s="24" t="s">
        <v>19</v>
      </c>
      <c r="CN1043" s="25">
        <v>0.81259999999999999</v>
      </c>
      <c r="CO1043" s="26">
        <v>20.64</v>
      </c>
      <c r="CP1043" s="27">
        <v>0.15625</v>
      </c>
      <c r="CQ1043" s="21" t="s">
        <v>20</v>
      </c>
    </row>
    <row r="1044" spans="79:95" ht="15" customHeight="1" x14ac:dyDescent="0.2">
      <c r="CA1044" s="28" t="s">
        <v>1767</v>
      </c>
      <c r="CB1044" s="40" t="s">
        <v>1128</v>
      </c>
      <c r="CC1044" s="40" t="s">
        <v>4619</v>
      </c>
      <c r="CD1044" s="40" t="s">
        <v>598</v>
      </c>
      <c r="CE1044" s="22" t="s">
        <v>1283</v>
      </c>
      <c r="CF1044" s="46" t="s">
        <v>1768</v>
      </c>
      <c r="CG1044" s="51" t="s">
        <v>1128</v>
      </c>
      <c r="CH1044" s="51" t="s">
        <v>4619</v>
      </c>
      <c r="CI1044" s="51" t="s">
        <v>598</v>
      </c>
      <c r="CJ1044" s="52" t="s">
        <v>1739</v>
      </c>
      <c r="CK1044" s="23">
        <v>1</v>
      </c>
      <c r="CL1044" s="58">
        <v>1</v>
      </c>
      <c r="CM1044" s="24" t="s">
        <v>19</v>
      </c>
      <c r="CN1044" s="25">
        <v>0.82679999999999998</v>
      </c>
      <c r="CO1044" s="26">
        <v>21</v>
      </c>
      <c r="CP1044" s="27">
        <v>0.15625</v>
      </c>
      <c r="CQ1044" s="21" t="s">
        <v>20</v>
      </c>
    </row>
    <row r="1045" spans="79:95" ht="15" customHeight="1" x14ac:dyDescent="0.2">
      <c r="CA1045" s="28" t="s">
        <v>1769</v>
      </c>
      <c r="CB1045" s="40" t="s">
        <v>1128</v>
      </c>
      <c r="CC1045" s="40" t="s">
        <v>4619</v>
      </c>
      <c r="CD1045" s="40" t="s">
        <v>598</v>
      </c>
      <c r="CE1045" s="22" t="s">
        <v>1283</v>
      </c>
      <c r="CF1045" s="46" t="s">
        <v>1770</v>
      </c>
      <c r="CG1045" s="51" t="s">
        <v>1128</v>
      </c>
      <c r="CH1045" s="51" t="s">
        <v>4619</v>
      </c>
      <c r="CI1045" s="51" t="s">
        <v>598</v>
      </c>
      <c r="CJ1045" s="52" t="s">
        <v>1739</v>
      </c>
      <c r="CK1045" s="23">
        <v>1</v>
      </c>
      <c r="CL1045" s="58">
        <v>1</v>
      </c>
      <c r="CM1045" s="24" t="s">
        <v>19</v>
      </c>
      <c r="CN1045" s="25">
        <v>0.84370000000000001</v>
      </c>
      <c r="CO1045" s="26">
        <v>21.43</v>
      </c>
      <c r="CP1045" s="27">
        <v>0.15625</v>
      </c>
      <c r="CQ1045" s="21" t="s">
        <v>20</v>
      </c>
    </row>
    <row r="1046" spans="79:95" ht="15" customHeight="1" x14ac:dyDescent="0.2">
      <c r="CA1046" s="28" t="s">
        <v>1771</v>
      </c>
      <c r="CB1046" s="40" t="s">
        <v>1128</v>
      </c>
      <c r="CC1046" s="40" t="s">
        <v>4619</v>
      </c>
      <c r="CD1046" s="40" t="s">
        <v>598</v>
      </c>
      <c r="CE1046" s="22" t="s">
        <v>1283</v>
      </c>
      <c r="CF1046" s="46" t="s">
        <v>1379</v>
      </c>
      <c r="CG1046" s="51" t="s">
        <v>1379</v>
      </c>
      <c r="CH1046" s="51"/>
      <c r="CI1046" s="51" t="s">
        <v>1379</v>
      </c>
      <c r="CJ1046" s="52" t="s">
        <v>1379</v>
      </c>
      <c r="CK1046" s="23">
        <v>1</v>
      </c>
      <c r="CL1046" s="58"/>
      <c r="CM1046" s="24" t="s">
        <v>19</v>
      </c>
      <c r="CN1046" s="25">
        <v>0.84650000000000003</v>
      </c>
      <c r="CO1046" s="26">
        <v>21.5</v>
      </c>
      <c r="CP1046" s="27">
        <v>0.15625</v>
      </c>
      <c r="CQ1046" s="21" t="s">
        <v>45</v>
      </c>
    </row>
    <row r="1047" spans="79:95" ht="15" customHeight="1" x14ac:dyDescent="0.2">
      <c r="CA1047" s="28" t="s">
        <v>1772</v>
      </c>
      <c r="CB1047" s="40" t="s">
        <v>1128</v>
      </c>
      <c r="CC1047" s="40" t="s">
        <v>4619</v>
      </c>
      <c r="CD1047" s="40" t="s">
        <v>598</v>
      </c>
      <c r="CE1047" s="22" t="s">
        <v>1283</v>
      </c>
      <c r="CF1047" s="46" t="s">
        <v>1773</v>
      </c>
      <c r="CG1047" s="51" t="s">
        <v>1128</v>
      </c>
      <c r="CH1047" s="51" t="s">
        <v>4619</v>
      </c>
      <c r="CI1047" s="51" t="s">
        <v>598</v>
      </c>
      <c r="CJ1047" s="52" t="s">
        <v>1739</v>
      </c>
      <c r="CK1047" s="23">
        <v>1.5</v>
      </c>
      <c r="CL1047" s="58">
        <v>1.5</v>
      </c>
      <c r="CM1047" s="24" t="s">
        <v>19</v>
      </c>
      <c r="CN1047" s="25">
        <v>0.85940000000000005</v>
      </c>
      <c r="CO1047" s="26">
        <v>21.83</v>
      </c>
      <c r="CP1047" s="27">
        <v>0.15625</v>
      </c>
      <c r="CQ1047" s="21" t="s">
        <v>20</v>
      </c>
    </row>
    <row r="1048" spans="79:95" ht="15" customHeight="1" x14ac:dyDescent="0.2">
      <c r="CA1048" s="28" t="s">
        <v>1774</v>
      </c>
      <c r="CB1048" s="40" t="s">
        <v>1128</v>
      </c>
      <c r="CC1048" s="40" t="s">
        <v>4619</v>
      </c>
      <c r="CD1048" s="40" t="s">
        <v>598</v>
      </c>
      <c r="CE1048" s="22" t="s">
        <v>1283</v>
      </c>
      <c r="CF1048" s="46" t="s">
        <v>1775</v>
      </c>
      <c r="CG1048" s="51" t="s">
        <v>1128</v>
      </c>
      <c r="CH1048" s="51" t="s">
        <v>4619</v>
      </c>
      <c r="CI1048" s="51" t="s">
        <v>598</v>
      </c>
      <c r="CJ1048" s="52" t="s">
        <v>1739</v>
      </c>
      <c r="CK1048" s="23">
        <v>1.5</v>
      </c>
      <c r="CL1048" s="58">
        <v>1.5</v>
      </c>
      <c r="CM1048" s="24" t="s">
        <v>19</v>
      </c>
      <c r="CN1048" s="25">
        <v>0.86609999999999998</v>
      </c>
      <c r="CO1048" s="26">
        <v>22</v>
      </c>
      <c r="CP1048" s="27">
        <v>0.15625</v>
      </c>
      <c r="CQ1048" s="21" t="s">
        <v>20</v>
      </c>
    </row>
    <row r="1049" spans="79:95" ht="15" customHeight="1" x14ac:dyDescent="0.2">
      <c r="CA1049" s="28" t="s">
        <v>1776</v>
      </c>
      <c r="CB1049" s="40" t="s">
        <v>1128</v>
      </c>
      <c r="CC1049" s="40" t="s">
        <v>4619</v>
      </c>
      <c r="CD1049" s="40" t="s">
        <v>598</v>
      </c>
      <c r="CE1049" s="22" t="s">
        <v>1283</v>
      </c>
      <c r="CF1049" s="46" t="s">
        <v>1777</v>
      </c>
      <c r="CG1049" s="51" t="s">
        <v>1128</v>
      </c>
      <c r="CH1049" s="51" t="s">
        <v>4619</v>
      </c>
      <c r="CI1049" s="51" t="s">
        <v>598</v>
      </c>
      <c r="CJ1049" s="52" t="s">
        <v>1739</v>
      </c>
      <c r="CK1049" s="23">
        <v>1.5</v>
      </c>
      <c r="CL1049" s="58">
        <v>1.5</v>
      </c>
      <c r="CM1049" s="24" t="s">
        <v>19</v>
      </c>
      <c r="CN1049" s="25">
        <v>0.87519999999999998</v>
      </c>
      <c r="CO1049" s="26">
        <v>22.23</v>
      </c>
      <c r="CP1049" s="27">
        <v>0.15625</v>
      </c>
      <c r="CQ1049" s="21" t="s">
        <v>20</v>
      </c>
    </row>
    <row r="1050" spans="79:95" ht="15" customHeight="1" x14ac:dyDescent="0.2">
      <c r="CA1050" s="28" t="s">
        <v>1778</v>
      </c>
      <c r="CB1050" s="40" t="s">
        <v>1128</v>
      </c>
      <c r="CC1050" s="40" t="s">
        <v>4619</v>
      </c>
      <c r="CD1050" s="40" t="s">
        <v>598</v>
      </c>
      <c r="CE1050" s="22" t="s">
        <v>1283</v>
      </c>
      <c r="CF1050" s="46" t="s">
        <v>1379</v>
      </c>
      <c r="CG1050" s="51" t="s">
        <v>1379</v>
      </c>
      <c r="CH1050" s="51"/>
      <c r="CI1050" s="51" t="s">
        <v>1379</v>
      </c>
      <c r="CJ1050" s="52" t="s">
        <v>1379</v>
      </c>
      <c r="CK1050" s="23">
        <v>1.5</v>
      </c>
      <c r="CL1050" s="58"/>
      <c r="CM1050" s="24" t="s">
        <v>19</v>
      </c>
      <c r="CN1050" s="25">
        <v>0.88580000000000003</v>
      </c>
      <c r="CO1050" s="26">
        <v>22.5</v>
      </c>
      <c r="CP1050" s="27">
        <v>0.15625</v>
      </c>
      <c r="CQ1050" s="21" t="s">
        <v>45</v>
      </c>
    </row>
    <row r="1051" spans="79:95" ht="15" customHeight="1" x14ac:dyDescent="0.2">
      <c r="CA1051" s="28" t="s">
        <v>1779</v>
      </c>
      <c r="CB1051" s="40" t="s">
        <v>1128</v>
      </c>
      <c r="CC1051" s="40" t="s">
        <v>4619</v>
      </c>
      <c r="CD1051" s="40" t="s">
        <v>598</v>
      </c>
      <c r="CE1051" s="22" t="s">
        <v>1283</v>
      </c>
      <c r="CF1051" s="46" t="s">
        <v>1780</v>
      </c>
      <c r="CG1051" s="51" t="s">
        <v>1128</v>
      </c>
      <c r="CH1051" s="51" t="s">
        <v>4619</v>
      </c>
      <c r="CI1051" s="51" t="s">
        <v>598</v>
      </c>
      <c r="CJ1051" s="52" t="s">
        <v>1739</v>
      </c>
      <c r="CK1051" s="23">
        <v>1.5</v>
      </c>
      <c r="CL1051" s="58">
        <v>1.5</v>
      </c>
      <c r="CM1051" s="24" t="s">
        <v>19</v>
      </c>
      <c r="CN1051" s="25">
        <v>0.89059999999999995</v>
      </c>
      <c r="CO1051" s="26">
        <v>22.62</v>
      </c>
      <c r="CP1051" s="27">
        <v>0.15625</v>
      </c>
      <c r="CQ1051" s="21" t="s">
        <v>20</v>
      </c>
    </row>
    <row r="1052" spans="79:95" ht="15" customHeight="1" x14ac:dyDescent="0.2">
      <c r="CA1052" s="28" t="s">
        <v>1781</v>
      </c>
      <c r="CB1052" s="40" t="s">
        <v>1128</v>
      </c>
      <c r="CC1052" s="40" t="s">
        <v>4619</v>
      </c>
      <c r="CD1052" s="40" t="s">
        <v>598</v>
      </c>
      <c r="CE1052" s="22" t="s">
        <v>1283</v>
      </c>
      <c r="CF1052" s="46" t="s">
        <v>1782</v>
      </c>
      <c r="CG1052" s="51" t="s">
        <v>1128</v>
      </c>
      <c r="CH1052" s="51" t="s">
        <v>4619</v>
      </c>
      <c r="CI1052" s="51" t="s">
        <v>598</v>
      </c>
      <c r="CJ1052" s="52" t="s">
        <v>1739</v>
      </c>
      <c r="CK1052" s="23">
        <v>1.5</v>
      </c>
      <c r="CL1052" s="58">
        <v>1.5</v>
      </c>
      <c r="CM1052" s="24" t="s">
        <v>19</v>
      </c>
      <c r="CN1052" s="25">
        <v>0.90549999999999997</v>
      </c>
      <c r="CO1052" s="26">
        <v>23</v>
      </c>
      <c r="CP1052" s="27">
        <v>0.15625</v>
      </c>
      <c r="CQ1052" s="21" t="s">
        <v>20</v>
      </c>
    </row>
    <row r="1053" spans="79:95" ht="15" customHeight="1" x14ac:dyDescent="0.2">
      <c r="CA1053" s="28" t="s">
        <v>1783</v>
      </c>
      <c r="CB1053" s="40" t="s">
        <v>1128</v>
      </c>
      <c r="CC1053" s="40" t="s">
        <v>4619</v>
      </c>
      <c r="CD1053" s="40" t="s">
        <v>598</v>
      </c>
      <c r="CE1053" s="22" t="s">
        <v>1283</v>
      </c>
      <c r="CF1053" s="46" t="s">
        <v>1784</v>
      </c>
      <c r="CG1053" s="51" t="s">
        <v>1128</v>
      </c>
      <c r="CH1053" s="51" t="s">
        <v>4619</v>
      </c>
      <c r="CI1053" s="51" t="s">
        <v>598</v>
      </c>
      <c r="CJ1053" s="52" t="s">
        <v>1739</v>
      </c>
      <c r="CK1053" s="23">
        <v>1.5</v>
      </c>
      <c r="CL1053" s="58">
        <v>1.5</v>
      </c>
      <c r="CM1053" s="24" t="s">
        <v>19</v>
      </c>
      <c r="CN1053" s="25">
        <v>0.90629999999999999</v>
      </c>
      <c r="CO1053" s="26">
        <v>23.02</v>
      </c>
      <c r="CP1053" s="27">
        <v>0.15625</v>
      </c>
      <c r="CQ1053" s="21" t="s">
        <v>20</v>
      </c>
    </row>
    <row r="1054" spans="79:95" ht="15" customHeight="1" x14ac:dyDescent="0.2">
      <c r="CA1054" s="28" t="s">
        <v>1785</v>
      </c>
      <c r="CB1054" s="40" t="s">
        <v>1128</v>
      </c>
      <c r="CC1054" s="40" t="s">
        <v>4619</v>
      </c>
      <c r="CD1054" s="40" t="s">
        <v>598</v>
      </c>
      <c r="CE1054" s="22" t="s">
        <v>1283</v>
      </c>
      <c r="CF1054" s="46" t="s">
        <v>1786</v>
      </c>
      <c r="CG1054" s="51" t="s">
        <v>1128</v>
      </c>
      <c r="CH1054" s="51" t="s">
        <v>4619</v>
      </c>
      <c r="CI1054" s="51" t="s">
        <v>598</v>
      </c>
      <c r="CJ1054" s="52" t="s">
        <v>1739</v>
      </c>
      <c r="CK1054" s="23">
        <v>1.5</v>
      </c>
      <c r="CL1054" s="58">
        <v>1.5</v>
      </c>
      <c r="CM1054" s="24" t="s">
        <v>19</v>
      </c>
      <c r="CN1054" s="25">
        <v>0.92200000000000004</v>
      </c>
      <c r="CO1054" s="26">
        <v>23.42</v>
      </c>
      <c r="CP1054" s="27">
        <v>0.15625</v>
      </c>
      <c r="CQ1054" s="21" t="s">
        <v>20</v>
      </c>
    </row>
    <row r="1055" spans="79:95" ht="15" customHeight="1" x14ac:dyDescent="0.2">
      <c r="CA1055" s="28" t="s">
        <v>1787</v>
      </c>
      <c r="CB1055" s="40" t="s">
        <v>1128</v>
      </c>
      <c r="CC1055" s="40" t="s">
        <v>4619</v>
      </c>
      <c r="CD1055" s="40" t="s">
        <v>598</v>
      </c>
      <c r="CE1055" s="22" t="s">
        <v>1283</v>
      </c>
      <c r="CF1055" s="46" t="s">
        <v>1379</v>
      </c>
      <c r="CG1055" s="51" t="s">
        <v>1379</v>
      </c>
      <c r="CH1055" s="51"/>
      <c r="CI1055" s="51" t="s">
        <v>1379</v>
      </c>
      <c r="CJ1055" s="52" t="s">
        <v>1379</v>
      </c>
      <c r="CK1055" s="23">
        <v>1.5</v>
      </c>
      <c r="CL1055" s="58"/>
      <c r="CM1055" s="24" t="s">
        <v>19</v>
      </c>
      <c r="CN1055" s="25">
        <v>0.92520000000000002</v>
      </c>
      <c r="CO1055" s="26">
        <v>23.5</v>
      </c>
      <c r="CP1055" s="27">
        <v>0.15625</v>
      </c>
      <c r="CQ1055" s="21" t="s">
        <v>45</v>
      </c>
    </row>
    <row r="1056" spans="79:95" ht="15" customHeight="1" x14ac:dyDescent="0.2">
      <c r="CA1056" s="28" t="s">
        <v>1788</v>
      </c>
      <c r="CB1056" s="40" t="s">
        <v>1128</v>
      </c>
      <c r="CC1056" s="40" t="s">
        <v>4619</v>
      </c>
      <c r="CD1056" s="40" t="s">
        <v>598</v>
      </c>
      <c r="CE1056" s="22" t="s">
        <v>1283</v>
      </c>
      <c r="CF1056" s="46" t="s">
        <v>1789</v>
      </c>
      <c r="CG1056" s="51" t="s">
        <v>1128</v>
      </c>
      <c r="CH1056" s="51" t="s">
        <v>4619</v>
      </c>
      <c r="CI1056" s="51" t="s">
        <v>598</v>
      </c>
      <c r="CJ1056" s="52" t="s">
        <v>1739</v>
      </c>
      <c r="CK1056" s="23">
        <v>1.5</v>
      </c>
      <c r="CL1056" s="58">
        <v>1.5</v>
      </c>
      <c r="CM1056" s="24" t="s">
        <v>19</v>
      </c>
      <c r="CN1056" s="25">
        <v>0.93740000000000001</v>
      </c>
      <c r="CO1056" s="26">
        <v>23.81</v>
      </c>
      <c r="CP1056" s="27">
        <v>0.15625</v>
      </c>
      <c r="CQ1056" s="21" t="s">
        <v>20</v>
      </c>
    </row>
    <row r="1057" spans="79:95" ht="15" customHeight="1" x14ac:dyDescent="0.2">
      <c r="CA1057" s="28" t="s">
        <v>1790</v>
      </c>
      <c r="CB1057" s="40" t="s">
        <v>1128</v>
      </c>
      <c r="CC1057" s="40" t="s">
        <v>4619</v>
      </c>
      <c r="CD1057" s="40" t="s">
        <v>598</v>
      </c>
      <c r="CE1057" s="22" t="s">
        <v>1283</v>
      </c>
      <c r="CF1057" s="46" t="s">
        <v>1791</v>
      </c>
      <c r="CG1057" s="51" t="s">
        <v>1128</v>
      </c>
      <c r="CH1057" s="51" t="s">
        <v>4619</v>
      </c>
      <c r="CI1057" s="51" t="s">
        <v>598</v>
      </c>
      <c r="CJ1057" s="52" t="s">
        <v>1739</v>
      </c>
      <c r="CK1057" s="23">
        <v>1.5</v>
      </c>
      <c r="CL1057" s="58">
        <v>1.5</v>
      </c>
      <c r="CM1057" s="24" t="s">
        <v>19</v>
      </c>
      <c r="CN1057" s="25">
        <v>0.94489999999999996</v>
      </c>
      <c r="CO1057" s="26">
        <v>24</v>
      </c>
      <c r="CP1057" s="27">
        <v>0.15625</v>
      </c>
      <c r="CQ1057" s="21" t="s">
        <v>20</v>
      </c>
    </row>
    <row r="1058" spans="79:95" ht="15" customHeight="1" x14ac:dyDescent="0.2">
      <c r="CA1058" s="28" t="s">
        <v>1792</v>
      </c>
      <c r="CB1058" s="40" t="s">
        <v>1331</v>
      </c>
      <c r="CC1058" s="40" t="s">
        <v>1011</v>
      </c>
      <c r="CD1058" s="40" t="s">
        <v>598</v>
      </c>
      <c r="CE1058" s="22" t="s">
        <v>1283</v>
      </c>
      <c r="CF1058" s="46" t="s">
        <v>1793</v>
      </c>
      <c r="CG1058" s="51" t="s">
        <v>1331</v>
      </c>
      <c r="CH1058" s="51" t="s">
        <v>1011</v>
      </c>
      <c r="CI1058" s="51" t="s">
        <v>598</v>
      </c>
      <c r="CJ1058" s="52" t="s">
        <v>1332</v>
      </c>
      <c r="CK1058" s="23">
        <v>1</v>
      </c>
      <c r="CL1058" s="58">
        <v>1</v>
      </c>
      <c r="CM1058" s="24" t="s">
        <v>19</v>
      </c>
      <c r="CN1058" s="25">
        <v>0.70309999999999995</v>
      </c>
      <c r="CO1058" s="26">
        <v>17.86</v>
      </c>
      <c r="CP1058" s="27">
        <v>0.15625</v>
      </c>
      <c r="CQ1058" s="21" t="s">
        <v>20</v>
      </c>
    </row>
    <row r="1059" spans="79:95" ht="15" customHeight="1" x14ac:dyDescent="0.2">
      <c r="CA1059" s="28" t="s">
        <v>1794</v>
      </c>
      <c r="CB1059" s="40" t="s">
        <v>1331</v>
      </c>
      <c r="CC1059" s="40" t="s">
        <v>1011</v>
      </c>
      <c r="CD1059" s="40" t="s">
        <v>598</v>
      </c>
      <c r="CE1059" s="22" t="s">
        <v>1283</v>
      </c>
      <c r="CF1059" s="46" t="s">
        <v>1795</v>
      </c>
      <c r="CG1059" s="51" t="s">
        <v>1331</v>
      </c>
      <c r="CH1059" s="51" t="s">
        <v>1011</v>
      </c>
      <c r="CI1059" s="51" t="s">
        <v>598</v>
      </c>
      <c r="CJ1059" s="52" t="s">
        <v>1332</v>
      </c>
      <c r="CK1059" s="23">
        <v>1</v>
      </c>
      <c r="CL1059" s="58">
        <v>1</v>
      </c>
      <c r="CM1059" s="24" t="s">
        <v>19</v>
      </c>
      <c r="CN1059" s="25">
        <v>0.7087</v>
      </c>
      <c r="CO1059" s="26">
        <v>18</v>
      </c>
      <c r="CP1059" s="27">
        <v>0.15625</v>
      </c>
      <c r="CQ1059" s="21" t="s">
        <v>20</v>
      </c>
    </row>
    <row r="1060" spans="79:95" ht="15" customHeight="1" x14ac:dyDescent="0.2">
      <c r="CA1060" s="28" t="s">
        <v>1796</v>
      </c>
      <c r="CB1060" s="40" t="s">
        <v>1331</v>
      </c>
      <c r="CC1060" s="40" t="s">
        <v>1011</v>
      </c>
      <c r="CD1060" s="40" t="s">
        <v>598</v>
      </c>
      <c r="CE1060" s="22" t="s">
        <v>1283</v>
      </c>
      <c r="CF1060" s="46" t="s">
        <v>1797</v>
      </c>
      <c r="CG1060" s="51" t="s">
        <v>1331</v>
      </c>
      <c r="CH1060" s="51" t="s">
        <v>1011</v>
      </c>
      <c r="CI1060" s="51" t="s">
        <v>598</v>
      </c>
      <c r="CJ1060" s="52" t="s">
        <v>1332</v>
      </c>
      <c r="CK1060" s="23">
        <v>1</v>
      </c>
      <c r="CL1060" s="58">
        <v>1</v>
      </c>
      <c r="CM1060" s="24" t="s">
        <v>19</v>
      </c>
      <c r="CN1060" s="25">
        <v>0.71889999999999998</v>
      </c>
      <c r="CO1060" s="26">
        <v>18.260000000000002</v>
      </c>
      <c r="CP1060" s="27">
        <v>0.15625</v>
      </c>
      <c r="CQ1060" s="21" t="s">
        <v>20</v>
      </c>
    </row>
    <row r="1061" spans="79:95" ht="15" customHeight="1" x14ac:dyDescent="0.2">
      <c r="CA1061" s="28" t="s">
        <v>1798</v>
      </c>
      <c r="CB1061" s="40" t="s">
        <v>1331</v>
      </c>
      <c r="CC1061" s="40" t="s">
        <v>1011</v>
      </c>
      <c r="CD1061" s="40" t="s">
        <v>598</v>
      </c>
      <c r="CE1061" s="22" t="s">
        <v>1283</v>
      </c>
      <c r="CF1061" s="46" t="s">
        <v>1799</v>
      </c>
      <c r="CG1061" s="51" t="s">
        <v>1331</v>
      </c>
      <c r="CH1061" s="51" t="s">
        <v>1011</v>
      </c>
      <c r="CI1061" s="51" t="s">
        <v>598</v>
      </c>
      <c r="CJ1061" s="52" t="s">
        <v>1332</v>
      </c>
      <c r="CK1061" s="23">
        <v>1</v>
      </c>
      <c r="CL1061" s="58">
        <v>1</v>
      </c>
      <c r="CM1061" s="24" t="s">
        <v>19</v>
      </c>
      <c r="CN1061" s="25">
        <v>0.72829999999999995</v>
      </c>
      <c r="CO1061" s="26">
        <v>18.5</v>
      </c>
      <c r="CP1061" s="27">
        <v>0.15625</v>
      </c>
      <c r="CQ1061" s="21" t="s">
        <v>20</v>
      </c>
    </row>
    <row r="1062" spans="79:95" ht="15" customHeight="1" x14ac:dyDescent="0.2">
      <c r="CA1062" s="28" t="s">
        <v>1800</v>
      </c>
      <c r="CB1062" s="40" t="s">
        <v>1331</v>
      </c>
      <c r="CC1062" s="40" t="s">
        <v>1011</v>
      </c>
      <c r="CD1062" s="40" t="s">
        <v>598</v>
      </c>
      <c r="CE1062" s="22" t="s">
        <v>1283</v>
      </c>
      <c r="CF1062" s="46" t="s">
        <v>1801</v>
      </c>
      <c r="CG1062" s="51" t="s">
        <v>1331</v>
      </c>
      <c r="CH1062" s="51" t="s">
        <v>1011</v>
      </c>
      <c r="CI1062" s="51" t="s">
        <v>598</v>
      </c>
      <c r="CJ1062" s="52" t="s">
        <v>1332</v>
      </c>
      <c r="CK1062" s="23">
        <v>1</v>
      </c>
      <c r="CL1062" s="58">
        <v>1</v>
      </c>
      <c r="CM1062" s="24" t="s">
        <v>19</v>
      </c>
      <c r="CN1062" s="25">
        <v>0.73429999999999995</v>
      </c>
      <c r="CO1062" s="26">
        <v>18.649999999999999</v>
      </c>
      <c r="CP1062" s="27">
        <v>0.15625</v>
      </c>
      <c r="CQ1062" s="21" t="s">
        <v>20</v>
      </c>
    </row>
    <row r="1063" spans="79:95" ht="15" customHeight="1" x14ac:dyDescent="0.2">
      <c r="CA1063" s="28" t="s">
        <v>1802</v>
      </c>
      <c r="CB1063" s="40" t="s">
        <v>1331</v>
      </c>
      <c r="CC1063" s="40" t="s">
        <v>1011</v>
      </c>
      <c r="CD1063" s="40" t="s">
        <v>598</v>
      </c>
      <c r="CE1063" s="22" t="s">
        <v>1283</v>
      </c>
      <c r="CF1063" s="46" t="s">
        <v>1803</v>
      </c>
      <c r="CG1063" s="51" t="s">
        <v>1331</v>
      </c>
      <c r="CH1063" s="51" t="s">
        <v>1011</v>
      </c>
      <c r="CI1063" s="51" t="s">
        <v>598</v>
      </c>
      <c r="CJ1063" s="52" t="s">
        <v>1332</v>
      </c>
      <c r="CK1063" s="23">
        <v>1</v>
      </c>
      <c r="CL1063" s="58">
        <v>1</v>
      </c>
      <c r="CM1063" s="24" t="s">
        <v>19</v>
      </c>
      <c r="CN1063" s="25">
        <v>0.748</v>
      </c>
      <c r="CO1063" s="26">
        <v>19</v>
      </c>
      <c r="CP1063" s="27">
        <v>0.15625</v>
      </c>
      <c r="CQ1063" s="21" t="s">
        <v>20</v>
      </c>
    </row>
    <row r="1064" spans="79:95" ht="15" customHeight="1" x14ac:dyDescent="0.2">
      <c r="CA1064" s="28" t="s">
        <v>1804</v>
      </c>
      <c r="CB1064" s="40" t="s">
        <v>1331</v>
      </c>
      <c r="CC1064" s="40" t="s">
        <v>1011</v>
      </c>
      <c r="CD1064" s="40" t="s">
        <v>598</v>
      </c>
      <c r="CE1064" s="22" t="s">
        <v>1283</v>
      </c>
      <c r="CF1064" s="46" t="s">
        <v>1805</v>
      </c>
      <c r="CG1064" s="51" t="s">
        <v>1331</v>
      </c>
      <c r="CH1064" s="51" t="s">
        <v>1011</v>
      </c>
      <c r="CI1064" s="51" t="s">
        <v>598</v>
      </c>
      <c r="CJ1064" s="52" t="s">
        <v>1332</v>
      </c>
      <c r="CK1064" s="23">
        <v>1</v>
      </c>
      <c r="CL1064" s="58">
        <v>1</v>
      </c>
      <c r="CM1064" s="24" t="s">
        <v>19</v>
      </c>
      <c r="CN1064" s="25">
        <v>0.75</v>
      </c>
      <c r="CO1064" s="26">
        <v>19.05</v>
      </c>
      <c r="CP1064" s="27">
        <v>0.15625</v>
      </c>
      <c r="CQ1064" s="21" t="s">
        <v>20</v>
      </c>
    </row>
    <row r="1065" spans="79:95" ht="15" customHeight="1" x14ac:dyDescent="0.2">
      <c r="CA1065" s="28" t="s">
        <v>1806</v>
      </c>
      <c r="CB1065" s="40" t="s">
        <v>1331</v>
      </c>
      <c r="CC1065" s="40" t="s">
        <v>1011</v>
      </c>
      <c r="CD1065" s="40" t="s">
        <v>598</v>
      </c>
      <c r="CE1065" s="22" t="s">
        <v>1283</v>
      </c>
      <c r="CF1065" s="46" t="s">
        <v>1807</v>
      </c>
      <c r="CG1065" s="51" t="s">
        <v>1331</v>
      </c>
      <c r="CH1065" s="51" t="s">
        <v>1011</v>
      </c>
      <c r="CI1065" s="51" t="s">
        <v>598</v>
      </c>
      <c r="CJ1065" s="52" t="s">
        <v>1332</v>
      </c>
      <c r="CK1065" s="23">
        <v>1</v>
      </c>
      <c r="CL1065" s="58">
        <v>1</v>
      </c>
      <c r="CM1065" s="24" t="s">
        <v>19</v>
      </c>
      <c r="CN1065" s="25">
        <v>0.76570000000000005</v>
      </c>
      <c r="CO1065" s="26">
        <v>19.45</v>
      </c>
      <c r="CP1065" s="27">
        <v>0.15625</v>
      </c>
      <c r="CQ1065" s="21" t="s">
        <v>20</v>
      </c>
    </row>
    <row r="1066" spans="79:95" ht="15" customHeight="1" x14ac:dyDescent="0.2">
      <c r="CA1066" s="28" t="s">
        <v>1808</v>
      </c>
      <c r="CB1066" s="40" t="s">
        <v>1331</v>
      </c>
      <c r="CC1066" s="40" t="s">
        <v>1011</v>
      </c>
      <c r="CD1066" s="40" t="s">
        <v>598</v>
      </c>
      <c r="CE1066" s="22" t="s">
        <v>1283</v>
      </c>
      <c r="CF1066" s="46" t="s">
        <v>1809</v>
      </c>
      <c r="CG1066" s="51" t="s">
        <v>1331</v>
      </c>
      <c r="CH1066" s="51" t="s">
        <v>1011</v>
      </c>
      <c r="CI1066" s="51" t="s">
        <v>598</v>
      </c>
      <c r="CJ1066" s="52" t="s">
        <v>1332</v>
      </c>
      <c r="CK1066" s="23">
        <v>1</v>
      </c>
      <c r="CL1066" s="58">
        <v>1</v>
      </c>
      <c r="CM1066" s="24" t="s">
        <v>19</v>
      </c>
      <c r="CN1066" s="25">
        <v>0.76770000000000005</v>
      </c>
      <c r="CO1066" s="26">
        <v>19.5</v>
      </c>
      <c r="CP1066" s="27">
        <v>0.15625</v>
      </c>
      <c r="CQ1066" s="21" t="s">
        <v>20</v>
      </c>
    </row>
    <row r="1067" spans="79:95" ht="15" customHeight="1" x14ac:dyDescent="0.2">
      <c r="CA1067" s="28" t="s">
        <v>1810</v>
      </c>
      <c r="CB1067" s="40" t="s">
        <v>1331</v>
      </c>
      <c r="CC1067" s="40" t="s">
        <v>1011</v>
      </c>
      <c r="CD1067" s="40" t="s">
        <v>598</v>
      </c>
      <c r="CE1067" s="22" t="s">
        <v>1283</v>
      </c>
      <c r="CF1067" s="46" t="s">
        <v>1811</v>
      </c>
      <c r="CG1067" s="51" t="s">
        <v>1331</v>
      </c>
      <c r="CH1067" s="51" t="s">
        <v>1011</v>
      </c>
      <c r="CI1067" s="51" t="s">
        <v>598</v>
      </c>
      <c r="CJ1067" s="52" t="s">
        <v>1332</v>
      </c>
      <c r="CK1067" s="23">
        <v>1</v>
      </c>
      <c r="CL1067" s="58">
        <v>1</v>
      </c>
      <c r="CM1067" s="24" t="s">
        <v>19</v>
      </c>
      <c r="CN1067" s="25">
        <v>0.78110000000000002</v>
      </c>
      <c r="CO1067" s="26">
        <v>19.84</v>
      </c>
      <c r="CP1067" s="27">
        <v>0.15625</v>
      </c>
      <c r="CQ1067" s="21" t="s">
        <v>20</v>
      </c>
    </row>
    <row r="1068" spans="79:95" ht="15" customHeight="1" x14ac:dyDescent="0.2">
      <c r="CA1068" s="28" t="s">
        <v>1812</v>
      </c>
      <c r="CB1068" s="40" t="s">
        <v>1331</v>
      </c>
      <c r="CC1068" s="40" t="s">
        <v>1011</v>
      </c>
      <c r="CD1068" s="40" t="s">
        <v>598</v>
      </c>
      <c r="CE1068" s="22" t="s">
        <v>1283</v>
      </c>
      <c r="CF1068" s="46" t="s">
        <v>1813</v>
      </c>
      <c r="CG1068" s="51" t="s">
        <v>1331</v>
      </c>
      <c r="CH1068" s="51" t="s">
        <v>1011</v>
      </c>
      <c r="CI1068" s="51" t="s">
        <v>598</v>
      </c>
      <c r="CJ1068" s="52" t="s">
        <v>1332</v>
      </c>
      <c r="CK1068" s="23">
        <v>1</v>
      </c>
      <c r="CL1068" s="58">
        <v>1</v>
      </c>
      <c r="CM1068" s="24" t="s">
        <v>19</v>
      </c>
      <c r="CN1068" s="25">
        <v>0.78739999999999999</v>
      </c>
      <c r="CO1068" s="26">
        <v>20</v>
      </c>
      <c r="CP1068" s="27">
        <v>0.15625</v>
      </c>
      <c r="CQ1068" s="21" t="s">
        <v>20</v>
      </c>
    </row>
    <row r="1069" spans="79:95" ht="15" customHeight="1" x14ac:dyDescent="0.2">
      <c r="CA1069" s="28" t="s">
        <v>1814</v>
      </c>
      <c r="CB1069" s="40" t="s">
        <v>1331</v>
      </c>
      <c r="CC1069" s="40" t="s">
        <v>1011</v>
      </c>
      <c r="CD1069" s="40" t="s">
        <v>598</v>
      </c>
      <c r="CE1069" s="22" t="s">
        <v>1283</v>
      </c>
      <c r="CF1069" s="46" t="s">
        <v>1815</v>
      </c>
      <c r="CG1069" s="51" t="s">
        <v>1331</v>
      </c>
      <c r="CH1069" s="51" t="s">
        <v>1011</v>
      </c>
      <c r="CI1069" s="51" t="s">
        <v>598</v>
      </c>
      <c r="CJ1069" s="52" t="s">
        <v>1332</v>
      </c>
      <c r="CK1069" s="23">
        <v>1</v>
      </c>
      <c r="CL1069" s="58">
        <v>1</v>
      </c>
      <c r="CM1069" s="24" t="s">
        <v>19</v>
      </c>
      <c r="CN1069" s="25">
        <v>0.79690000000000005</v>
      </c>
      <c r="CO1069" s="26">
        <v>20.239999999999998</v>
      </c>
      <c r="CP1069" s="27">
        <v>0.15625</v>
      </c>
      <c r="CQ1069" s="21" t="s">
        <v>20</v>
      </c>
    </row>
    <row r="1070" spans="79:95" ht="15" customHeight="1" x14ac:dyDescent="0.2">
      <c r="CA1070" s="28" t="s">
        <v>1816</v>
      </c>
      <c r="CB1070" s="40" t="s">
        <v>1331</v>
      </c>
      <c r="CC1070" s="40" t="s">
        <v>1011</v>
      </c>
      <c r="CD1070" s="40" t="s">
        <v>598</v>
      </c>
      <c r="CE1070" s="22" t="s">
        <v>1283</v>
      </c>
      <c r="CF1070" s="46" t="s">
        <v>1379</v>
      </c>
      <c r="CG1070" s="51" t="s">
        <v>1379</v>
      </c>
      <c r="CH1070" s="51"/>
      <c r="CI1070" s="51" t="s">
        <v>1379</v>
      </c>
      <c r="CJ1070" s="52" t="s">
        <v>1379</v>
      </c>
      <c r="CK1070" s="23">
        <v>1</v>
      </c>
      <c r="CL1070" s="58"/>
      <c r="CM1070" s="24" t="s">
        <v>19</v>
      </c>
      <c r="CN1070" s="25">
        <v>0.80079999999999996</v>
      </c>
      <c r="CO1070" s="26">
        <v>20.34</v>
      </c>
      <c r="CP1070" s="27">
        <v>0.15625</v>
      </c>
      <c r="CQ1070" s="21" t="s">
        <v>45</v>
      </c>
    </row>
    <row r="1071" spans="79:95" ht="15" customHeight="1" x14ac:dyDescent="0.2">
      <c r="CA1071" s="28" t="s">
        <v>1817</v>
      </c>
      <c r="CB1071" s="40" t="s">
        <v>1331</v>
      </c>
      <c r="CC1071" s="40" t="s">
        <v>1011</v>
      </c>
      <c r="CD1071" s="40" t="s">
        <v>598</v>
      </c>
      <c r="CE1071" s="22" t="s">
        <v>1283</v>
      </c>
      <c r="CF1071" s="46" t="s">
        <v>1818</v>
      </c>
      <c r="CG1071" s="51" t="s">
        <v>1331</v>
      </c>
      <c r="CH1071" s="51" t="s">
        <v>1011</v>
      </c>
      <c r="CI1071" s="51" t="s">
        <v>598</v>
      </c>
      <c r="CJ1071" s="52" t="s">
        <v>1332</v>
      </c>
      <c r="CK1071" s="23">
        <v>1</v>
      </c>
      <c r="CL1071" s="58">
        <v>1</v>
      </c>
      <c r="CM1071" s="24" t="s">
        <v>19</v>
      </c>
      <c r="CN1071" s="25">
        <v>0.80710000000000004</v>
      </c>
      <c r="CO1071" s="26">
        <v>20.5</v>
      </c>
      <c r="CP1071" s="27">
        <v>0.15625</v>
      </c>
      <c r="CQ1071" s="21" t="s">
        <v>20</v>
      </c>
    </row>
    <row r="1072" spans="79:95" ht="15" customHeight="1" x14ac:dyDescent="0.2">
      <c r="CA1072" s="28" t="s">
        <v>1819</v>
      </c>
      <c r="CB1072" s="40" t="s">
        <v>1331</v>
      </c>
      <c r="CC1072" s="40" t="s">
        <v>1011</v>
      </c>
      <c r="CD1072" s="40" t="s">
        <v>598</v>
      </c>
      <c r="CE1072" s="22" t="s">
        <v>1283</v>
      </c>
      <c r="CF1072" s="46" t="s">
        <v>1820</v>
      </c>
      <c r="CG1072" s="51" t="s">
        <v>1331</v>
      </c>
      <c r="CH1072" s="51" t="s">
        <v>1011</v>
      </c>
      <c r="CI1072" s="51" t="s">
        <v>598</v>
      </c>
      <c r="CJ1072" s="52" t="s">
        <v>1332</v>
      </c>
      <c r="CK1072" s="23">
        <v>1</v>
      </c>
      <c r="CL1072" s="58">
        <v>1</v>
      </c>
      <c r="CM1072" s="24" t="s">
        <v>19</v>
      </c>
      <c r="CN1072" s="25">
        <v>0.81259999999999999</v>
      </c>
      <c r="CO1072" s="26">
        <v>20.64</v>
      </c>
      <c r="CP1072" s="27">
        <v>0.15625</v>
      </c>
      <c r="CQ1072" s="21" t="s">
        <v>20</v>
      </c>
    </row>
    <row r="1073" spans="79:95" ht="15" customHeight="1" x14ac:dyDescent="0.2">
      <c r="CA1073" s="28" t="s">
        <v>1821</v>
      </c>
      <c r="CB1073" s="40" t="s">
        <v>1331</v>
      </c>
      <c r="CC1073" s="40" t="s">
        <v>1011</v>
      </c>
      <c r="CD1073" s="40" t="s">
        <v>598</v>
      </c>
      <c r="CE1073" s="22" t="s">
        <v>1283</v>
      </c>
      <c r="CF1073" s="46" t="s">
        <v>1822</v>
      </c>
      <c r="CG1073" s="51" t="s">
        <v>1331</v>
      </c>
      <c r="CH1073" s="51" t="s">
        <v>1011</v>
      </c>
      <c r="CI1073" s="51" t="s">
        <v>598</v>
      </c>
      <c r="CJ1073" s="52" t="s">
        <v>1332</v>
      </c>
      <c r="CK1073" s="23">
        <v>1</v>
      </c>
      <c r="CL1073" s="58">
        <v>1</v>
      </c>
      <c r="CM1073" s="24" t="s">
        <v>19</v>
      </c>
      <c r="CN1073" s="25">
        <v>0.82679999999999998</v>
      </c>
      <c r="CO1073" s="26">
        <v>21</v>
      </c>
      <c r="CP1073" s="27">
        <v>0.15625</v>
      </c>
      <c r="CQ1073" s="21" t="s">
        <v>20</v>
      </c>
    </row>
    <row r="1074" spans="79:95" ht="15" customHeight="1" x14ac:dyDescent="0.2">
      <c r="CA1074" s="28" t="s">
        <v>1823</v>
      </c>
      <c r="CB1074" s="40" t="s">
        <v>1331</v>
      </c>
      <c r="CC1074" s="40" t="s">
        <v>1011</v>
      </c>
      <c r="CD1074" s="40" t="s">
        <v>598</v>
      </c>
      <c r="CE1074" s="22" t="s">
        <v>1283</v>
      </c>
      <c r="CF1074" s="46" t="s">
        <v>1824</v>
      </c>
      <c r="CG1074" s="51" t="s">
        <v>1331</v>
      </c>
      <c r="CH1074" s="51" t="s">
        <v>1011</v>
      </c>
      <c r="CI1074" s="51" t="s">
        <v>598</v>
      </c>
      <c r="CJ1074" s="52" t="s">
        <v>1332</v>
      </c>
      <c r="CK1074" s="23">
        <v>1</v>
      </c>
      <c r="CL1074" s="58">
        <v>1</v>
      </c>
      <c r="CM1074" s="24" t="s">
        <v>19</v>
      </c>
      <c r="CN1074" s="25">
        <v>0.84370000000000001</v>
      </c>
      <c r="CO1074" s="26">
        <v>21.43</v>
      </c>
      <c r="CP1074" s="27">
        <v>0.15625</v>
      </c>
      <c r="CQ1074" s="21" t="s">
        <v>20</v>
      </c>
    </row>
    <row r="1075" spans="79:95" ht="15" customHeight="1" x14ac:dyDescent="0.2">
      <c r="CA1075" s="28" t="s">
        <v>1825</v>
      </c>
      <c r="CB1075" s="40" t="s">
        <v>1331</v>
      </c>
      <c r="CC1075" s="40" t="s">
        <v>1011</v>
      </c>
      <c r="CD1075" s="40" t="s">
        <v>598</v>
      </c>
      <c r="CE1075" s="22" t="s">
        <v>1283</v>
      </c>
      <c r="CF1075" s="46" t="s">
        <v>1379</v>
      </c>
      <c r="CG1075" s="51" t="s">
        <v>1379</v>
      </c>
      <c r="CH1075" s="51"/>
      <c r="CI1075" s="51" t="s">
        <v>1379</v>
      </c>
      <c r="CJ1075" s="52" t="s">
        <v>1379</v>
      </c>
      <c r="CK1075" s="23">
        <v>1</v>
      </c>
      <c r="CL1075" s="58"/>
      <c r="CM1075" s="24" t="s">
        <v>19</v>
      </c>
      <c r="CN1075" s="25">
        <v>0.84650000000000003</v>
      </c>
      <c r="CO1075" s="26">
        <v>21.5</v>
      </c>
      <c r="CP1075" s="27">
        <v>0.15625</v>
      </c>
      <c r="CQ1075" s="21" t="s">
        <v>45</v>
      </c>
    </row>
    <row r="1076" spans="79:95" ht="15" customHeight="1" x14ac:dyDescent="0.2">
      <c r="CA1076" s="28" t="s">
        <v>1826</v>
      </c>
      <c r="CB1076" s="40" t="s">
        <v>1331</v>
      </c>
      <c r="CC1076" s="40" t="s">
        <v>1011</v>
      </c>
      <c r="CD1076" s="40" t="s">
        <v>598</v>
      </c>
      <c r="CE1076" s="22" t="s">
        <v>1283</v>
      </c>
      <c r="CF1076" s="46" t="s">
        <v>1827</v>
      </c>
      <c r="CG1076" s="51" t="s">
        <v>1331</v>
      </c>
      <c r="CH1076" s="51" t="s">
        <v>1011</v>
      </c>
      <c r="CI1076" s="51" t="s">
        <v>598</v>
      </c>
      <c r="CJ1076" s="52" t="s">
        <v>1332</v>
      </c>
      <c r="CK1076" s="23">
        <v>1.5</v>
      </c>
      <c r="CL1076" s="58">
        <v>1.5</v>
      </c>
      <c r="CM1076" s="24" t="s">
        <v>19</v>
      </c>
      <c r="CN1076" s="25">
        <v>0.85940000000000005</v>
      </c>
      <c r="CO1076" s="26">
        <v>21.83</v>
      </c>
      <c r="CP1076" s="27">
        <v>0.15625</v>
      </c>
      <c r="CQ1076" s="21" t="s">
        <v>20</v>
      </c>
    </row>
    <row r="1077" spans="79:95" ht="15" customHeight="1" x14ac:dyDescent="0.2">
      <c r="CA1077" s="28" t="s">
        <v>1828</v>
      </c>
      <c r="CB1077" s="40" t="s">
        <v>1331</v>
      </c>
      <c r="CC1077" s="40" t="s">
        <v>1011</v>
      </c>
      <c r="CD1077" s="40" t="s">
        <v>598</v>
      </c>
      <c r="CE1077" s="22" t="s">
        <v>1283</v>
      </c>
      <c r="CF1077" s="46" t="s">
        <v>1829</v>
      </c>
      <c r="CG1077" s="51" t="s">
        <v>1331</v>
      </c>
      <c r="CH1077" s="51" t="s">
        <v>1011</v>
      </c>
      <c r="CI1077" s="51" t="s">
        <v>598</v>
      </c>
      <c r="CJ1077" s="52" t="s">
        <v>1332</v>
      </c>
      <c r="CK1077" s="23">
        <v>1.5</v>
      </c>
      <c r="CL1077" s="58">
        <v>1.5</v>
      </c>
      <c r="CM1077" s="24" t="s">
        <v>19</v>
      </c>
      <c r="CN1077" s="25">
        <v>0.86609999999999998</v>
      </c>
      <c r="CO1077" s="26">
        <v>22</v>
      </c>
      <c r="CP1077" s="27">
        <v>0.15625</v>
      </c>
      <c r="CQ1077" s="21" t="s">
        <v>20</v>
      </c>
    </row>
    <row r="1078" spans="79:95" ht="15" customHeight="1" x14ac:dyDescent="0.2">
      <c r="CA1078" s="28" t="s">
        <v>1830</v>
      </c>
      <c r="CB1078" s="40" t="s">
        <v>1331</v>
      </c>
      <c r="CC1078" s="40" t="s">
        <v>1011</v>
      </c>
      <c r="CD1078" s="40" t="s">
        <v>598</v>
      </c>
      <c r="CE1078" s="22" t="s">
        <v>1283</v>
      </c>
      <c r="CF1078" s="46" t="s">
        <v>1831</v>
      </c>
      <c r="CG1078" s="51" t="s">
        <v>1331</v>
      </c>
      <c r="CH1078" s="51" t="s">
        <v>1011</v>
      </c>
      <c r="CI1078" s="51" t="s">
        <v>598</v>
      </c>
      <c r="CJ1078" s="52" t="s">
        <v>1332</v>
      </c>
      <c r="CK1078" s="23">
        <v>1.5</v>
      </c>
      <c r="CL1078" s="58">
        <v>1.5</v>
      </c>
      <c r="CM1078" s="24" t="s">
        <v>19</v>
      </c>
      <c r="CN1078" s="25">
        <v>0.87519999999999998</v>
      </c>
      <c r="CO1078" s="26">
        <v>22.23</v>
      </c>
      <c r="CP1078" s="27">
        <v>0.15625</v>
      </c>
      <c r="CQ1078" s="21" t="s">
        <v>20</v>
      </c>
    </row>
    <row r="1079" spans="79:95" ht="15" customHeight="1" x14ac:dyDescent="0.2">
      <c r="CA1079" s="28" t="s">
        <v>1832</v>
      </c>
      <c r="CB1079" s="40" t="s">
        <v>1331</v>
      </c>
      <c r="CC1079" s="40" t="s">
        <v>1011</v>
      </c>
      <c r="CD1079" s="40" t="s">
        <v>598</v>
      </c>
      <c r="CE1079" s="22" t="s">
        <v>1283</v>
      </c>
      <c r="CF1079" s="46" t="s">
        <v>1379</v>
      </c>
      <c r="CG1079" s="51" t="s">
        <v>1379</v>
      </c>
      <c r="CH1079" s="51"/>
      <c r="CI1079" s="51" t="s">
        <v>1379</v>
      </c>
      <c r="CJ1079" s="52" t="s">
        <v>1379</v>
      </c>
      <c r="CK1079" s="23">
        <v>1.5</v>
      </c>
      <c r="CL1079" s="58"/>
      <c r="CM1079" s="24" t="s">
        <v>19</v>
      </c>
      <c r="CN1079" s="25">
        <v>0.88580000000000003</v>
      </c>
      <c r="CO1079" s="26">
        <v>22.5</v>
      </c>
      <c r="CP1079" s="27">
        <v>0.15625</v>
      </c>
      <c r="CQ1079" s="21" t="s">
        <v>45</v>
      </c>
    </row>
    <row r="1080" spans="79:95" ht="15" customHeight="1" x14ac:dyDescent="0.2">
      <c r="CA1080" s="28" t="s">
        <v>1833</v>
      </c>
      <c r="CB1080" s="40" t="s">
        <v>1331</v>
      </c>
      <c r="CC1080" s="40" t="s">
        <v>1011</v>
      </c>
      <c r="CD1080" s="40" t="s">
        <v>598</v>
      </c>
      <c r="CE1080" s="22" t="s">
        <v>1283</v>
      </c>
      <c r="CF1080" s="46" t="s">
        <v>1834</v>
      </c>
      <c r="CG1080" s="51" t="s">
        <v>1331</v>
      </c>
      <c r="CH1080" s="51" t="s">
        <v>1011</v>
      </c>
      <c r="CI1080" s="51" t="s">
        <v>598</v>
      </c>
      <c r="CJ1080" s="52" t="s">
        <v>1332</v>
      </c>
      <c r="CK1080" s="23">
        <v>1.5</v>
      </c>
      <c r="CL1080" s="58">
        <v>1.5</v>
      </c>
      <c r="CM1080" s="24" t="s">
        <v>19</v>
      </c>
      <c r="CN1080" s="25">
        <v>0.89059999999999995</v>
      </c>
      <c r="CO1080" s="26">
        <v>22.62</v>
      </c>
      <c r="CP1080" s="27">
        <v>0.15625</v>
      </c>
      <c r="CQ1080" s="21" t="s">
        <v>20</v>
      </c>
    </row>
    <row r="1081" spans="79:95" ht="15" customHeight="1" x14ac:dyDescent="0.2">
      <c r="CA1081" s="28" t="s">
        <v>1835</v>
      </c>
      <c r="CB1081" s="40" t="s">
        <v>1331</v>
      </c>
      <c r="CC1081" s="40" t="s">
        <v>1011</v>
      </c>
      <c r="CD1081" s="40" t="s">
        <v>598</v>
      </c>
      <c r="CE1081" s="22" t="s">
        <v>1283</v>
      </c>
      <c r="CF1081" s="46" t="s">
        <v>1836</v>
      </c>
      <c r="CG1081" s="51" t="s">
        <v>1331</v>
      </c>
      <c r="CH1081" s="51" t="s">
        <v>1011</v>
      </c>
      <c r="CI1081" s="51" t="s">
        <v>598</v>
      </c>
      <c r="CJ1081" s="52" t="s">
        <v>1332</v>
      </c>
      <c r="CK1081" s="23">
        <v>1.5</v>
      </c>
      <c r="CL1081" s="58">
        <v>1.5</v>
      </c>
      <c r="CM1081" s="24" t="s">
        <v>19</v>
      </c>
      <c r="CN1081" s="25">
        <v>0.90549999999999997</v>
      </c>
      <c r="CO1081" s="26">
        <v>23</v>
      </c>
      <c r="CP1081" s="27">
        <v>0.15625</v>
      </c>
      <c r="CQ1081" s="21" t="s">
        <v>20</v>
      </c>
    </row>
    <row r="1082" spans="79:95" ht="15" customHeight="1" x14ac:dyDescent="0.2">
      <c r="CA1082" s="28" t="s">
        <v>1837</v>
      </c>
      <c r="CB1082" s="40" t="s">
        <v>1331</v>
      </c>
      <c r="CC1082" s="40" t="s">
        <v>1011</v>
      </c>
      <c r="CD1082" s="40" t="s">
        <v>598</v>
      </c>
      <c r="CE1082" s="22" t="s">
        <v>1283</v>
      </c>
      <c r="CF1082" s="46" t="s">
        <v>1838</v>
      </c>
      <c r="CG1082" s="51" t="s">
        <v>1331</v>
      </c>
      <c r="CH1082" s="51" t="s">
        <v>1011</v>
      </c>
      <c r="CI1082" s="51" t="s">
        <v>598</v>
      </c>
      <c r="CJ1082" s="52" t="s">
        <v>1332</v>
      </c>
      <c r="CK1082" s="23">
        <v>1.5</v>
      </c>
      <c r="CL1082" s="58">
        <v>1.5</v>
      </c>
      <c r="CM1082" s="24" t="s">
        <v>19</v>
      </c>
      <c r="CN1082" s="25">
        <v>0.90629999999999999</v>
      </c>
      <c r="CO1082" s="26">
        <v>23.02</v>
      </c>
      <c r="CP1082" s="27">
        <v>0.15625</v>
      </c>
      <c r="CQ1082" s="21" t="s">
        <v>20</v>
      </c>
    </row>
    <row r="1083" spans="79:95" ht="15" customHeight="1" x14ac:dyDescent="0.2">
      <c r="CA1083" s="28" t="s">
        <v>1839</v>
      </c>
      <c r="CB1083" s="40" t="s">
        <v>1331</v>
      </c>
      <c r="CC1083" s="40" t="s">
        <v>1011</v>
      </c>
      <c r="CD1083" s="40" t="s">
        <v>598</v>
      </c>
      <c r="CE1083" s="22" t="s">
        <v>1283</v>
      </c>
      <c r="CF1083" s="46" t="s">
        <v>1840</v>
      </c>
      <c r="CG1083" s="51" t="s">
        <v>1331</v>
      </c>
      <c r="CH1083" s="51" t="s">
        <v>1011</v>
      </c>
      <c r="CI1083" s="51" t="s">
        <v>598</v>
      </c>
      <c r="CJ1083" s="52" t="s">
        <v>1332</v>
      </c>
      <c r="CK1083" s="23">
        <v>1.5</v>
      </c>
      <c r="CL1083" s="58">
        <v>1.5</v>
      </c>
      <c r="CM1083" s="24" t="s">
        <v>19</v>
      </c>
      <c r="CN1083" s="25">
        <v>0.92200000000000004</v>
      </c>
      <c r="CO1083" s="26">
        <v>23.42</v>
      </c>
      <c r="CP1083" s="27">
        <v>0.15625</v>
      </c>
      <c r="CQ1083" s="21" t="s">
        <v>20</v>
      </c>
    </row>
    <row r="1084" spans="79:95" ht="15" customHeight="1" x14ac:dyDescent="0.2">
      <c r="CA1084" s="28" t="s">
        <v>1841</v>
      </c>
      <c r="CB1084" s="40" t="s">
        <v>1331</v>
      </c>
      <c r="CC1084" s="40" t="s">
        <v>1011</v>
      </c>
      <c r="CD1084" s="40" t="s">
        <v>598</v>
      </c>
      <c r="CE1084" s="22" t="s">
        <v>1283</v>
      </c>
      <c r="CF1084" s="46" t="s">
        <v>1379</v>
      </c>
      <c r="CG1084" s="51" t="s">
        <v>1379</v>
      </c>
      <c r="CH1084" s="51"/>
      <c r="CI1084" s="51" t="s">
        <v>1379</v>
      </c>
      <c r="CJ1084" s="52" t="s">
        <v>1379</v>
      </c>
      <c r="CK1084" s="23">
        <v>1.5</v>
      </c>
      <c r="CL1084" s="58"/>
      <c r="CM1084" s="24" t="s">
        <v>19</v>
      </c>
      <c r="CN1084" s="25">
        <v>0.92520000000000002</v>
      </c>
      <c r="CO1084" s="26">
        <v>23.5</v>
      </c>
      <c r="CP1084" s="27">
        <v>0.15625</v>
      </c>
      <c r="CQ1084" s="21" t="s">
        <v>45</v>
      </c>
    </row>
    <row r="1085" spans="79:95" ht="15" customHeight="1" x14ac:dyDescent="0.2">
      <c r="CA1085" s="28" t="s">
        <v>1842</v>
      </c>
      <c r="CB1085" s="40" t="s">
        <v>1331</v>
      </c>
      <c r="CC1085" s="40" t="s">
        <v>1011</v>
      </c>
      <c r="CD1085" s="40" t="s">
        <v>598</v>
      </c>
      <c r="CE1085" s="22" t="s">
        <v>1283</v>
      </c>
      <c r="CF1085" s="46" t="s">
        <v>1843</v>
      </c>
      <c r="CG1085" s="51" t="s">
        <v>1331</v>
      </c>
      <c r="CH1085" s="51" t="s">
        <v>1011</v>
      </c>
      <c r="CI1085" s="51" t="s">
        <v>598</v>
      </c>
      <c r="CJ1085" s="52" t="s">
        <v>1332</v>
      </c>
      <c r="CK1085" s="23">
        <v>1.5</v>
      </c>
      <c r="CL1085" s="58">
        <v>1.5</v>
      </c>
      <c r="CM1085" s="24" t="s">
        <v>19</v>
      </c>
      <c r="CN1085" s="25">
        <v>0.93740000000000001</v>
      </c>
      <c r="CO1085" s="26">
        <v>23.81</v>
      </c>
      <c r="CP1085" s="27">
        <v>0.15625</v>
      </c>
      <c r="CQ1085" s="21" t="s">
        <v>20</v>
      </c>
    </row>
    <row r="1086" spans="79:95" ht="15" customHeight="1" x14ac:dyDescent="0.2">
      <c r="CA1086" s="28" t="s">
        <v>1844</v>
      </c>
      <c r="CB1086" s="40" t="s">
        <v>1331</v>
      </c>
      <c r="CC1086" s="40" t="s">
        <v>1011</v>
      </c>
      <c r="CD1086" s="40" t="s">
        <v>598</v>
      </c>
      <c r="CE1086" s="22" t="s">
        <v>1283</v>
      </c>
      <c r="CF1086" s="46" t="s">
        <v>1845</v>
      </c>
      <c r="CG1086" s="51" t="s">
        <v>1331</v>
      </c>
      <c r="CH1086" s="51" t="s">
        <v>1011</v>
      </c>
      <c r="CI1086" s="51" t="s">
        <v>598</v>
      </c>
      <c r="CJ1086" s="52" t="s">
        <v>1332</v>
      </c>
      <c r="CK1086" s="23">
        <v>1.5</v>
      </c>
      <c r="CL1086" s="58">
        <v>1.5</v>
      </c>
      <c r="CM1086" s="24" t="s">
        <v>19</v>
      </c>
      <c r="CN1086" s="25">
        <v>0.94489999999999996</v>
      </c>
      <c r="CO1086" s="26">
        <v>24</v>
      </c>
      <c r="CP1086" s="27">
        <v>0.15625</v>
      </c>
      <c r="CQ1086" s="21" t="s">
        <v>20</v>
      </c>
    </row>
    <row r="1087" spans="79:95" ht="15" customHeight="1" x14ac:dyDescent="0.2">
      <c r="CA1087" s="28" t="s">
        <v>1846</v>
      </c>
      <c r="CB1087" s="40" t="s">
        <v>1331</v>
      </c>
      <c r="CC1087" s="40" t="s">
        <v>743</v>
      </c>
      <c r="CD1087" s="40" t="s">
        <v>598</v>
      </c>
      <c r="CE1087" s="22" t="s">
        <v>1283</v>
      </c>
      <c r="CF1087" s="46" t="s">
        <v>1847</v>
      </c>
      <c r="CG1087" s="51" t="s">
        <v>1331</v>
      </c>
      <c r="CH1087" s="51" t="s">
        <v>743</v>
      </c>
      <c r="CI1087" s="51" t="s">
        <v>598</v>
      </c>
      <c r="CJ1087" s="52" t="s">
        <v>1355</v>
      </c>
      <c r="CK1087" s="23">
        <v>1</v>
      </c>
      <c r="CL1087" s="58">
        <v>1</v>
      </c>
      <c r="CM1087" s="24" t="s">
        <v>19</v>
      </c>
      <c r="CN1087" s="25">
        <v>0.70309999999999995</v>
      </c>
      <c r="CO1087" s="26">
        <v>17.86</v>
      </c>
      <c r="CP1087" s="27">
        <v>0.15625</v>
      </c>
      <c r="CQ1087" s="21" t="s">
        <v>20</v>
      </c>
    </row>
    <row r="1088" spans="79:95" ht="15" customHeight="1" x14ac:dyDescent="0.2">
      <c r="CA1088" s="28" t="s">
        <v>1848</v>
      </c>
      <c r="CB1088" s="40" t="s">
        <v>1331</v>
      </c>
      <c r="CC1088" s="40" t="s">
        <v>743</v>
      </c>
      <c r="CD1088" s="40" t="s">
        <v>598</v>
      </c>
      <c r="CE1088" s="22" t="s">
        <v>1283</v>
      </c>
      <c r="CF1088" s="46" t="s">
        <v>1849</v>
      </c>
      <c r="CG1088" s="51" t="s">
        <v>1331</v>
      </c>
      <c r="CH1088" s="51" t="s">
        <v>743</v>
      </c>
      <c r="CI1088" s="51" t="s">
        <v>598</v>
      </c>
      <c r="CJ1088" s="52" t="s">
        <v>1355</v>
      </c>
      <c r="CK1088" s="23">
        <v>1</v>
      </c>
      <c r="CL1088" s="58">
        <v>1</v>
      </c>
      <c r="CM1088" s="24" t="s">
        <v>19</v>
      </c>
      <c r="CN1088" s="25">
        <v>0.7087</v>
      </c>
      <c r="CO1088" s="26">
        <v>18</v>
      </c>
      <c r="CP1088" s="27">
        <v>0.15625</v>
      </c>
      <c r="CQ1088" s="21" t="s">
        <v>20</v>
      </c>
    </row>
    <row r="1089" spans="79:95" ht="15" customHeight="1" x14ac:dyDescent="0.2">
      <c r="CA1089" s="28" t="s">
        <v>1850</v>
      </c>
      <c r="CB1089" s="40" t="s">
        <v>1331</v>
      </c>
      <c r="CC1089" s="40" t="s">
        <v>743</v>
      </c>
      <c r="CD1089" s="40" t="s">
        <v>598</v>
      </c>
      <c r="CE1089" s="22" t="s">
        <v>1283</v>
      </c>
      <c r="CF1089" s="46" t="s">
        <v>1851</v>
      </c>
      <c r="CG1089" s="51" t="s">
        <v>1331</v>
      </c>
      <c r="CH1089" s="51" t="s">
        <v>743</v>
      </c>
      <c r="CI1089" s="51" t="s">
        <v>598</v>
      </c>
      <c r="CJ1089" s="52" t="s">
        <v>1355</v>
      </c>
      <c r="CK1089" s="23">
        <v>1</v>
      </c>
      <c r="CL1089" s="58">
        <v>1</v>
      </c>
      <c r="CM1089" s="24" t="s">
        <v>19</v>
      </c>
      <c r="CN1089" s="25">
        <v>0.71889999999999998</v>
      </c>
      <c r="CO1089" s="26">
        <v>18.260000000000002</v>
      </c>
      <c r="CP1089" s="27">
        <v>0.15625</v>
      </c>
      <c r="CQ1089" s="21" t="s">
        <v>20</v>
      </c>
    </row>
    <row r="1090" spans="79:95" ht="15" customHeight="1" x14ac:dyDescent="0.2">
      <c r="CA1090" s="28" t="s">
        <v>1852</v>
      </c>
      <c r="CB1090" s="40" t="s">
        <v>1331</v>
      </c>
      <c r="CC1090" s="40" t="s">
        <v>743</v>
      </c>
      <c r="CD1090" s="40" t="s">
        <v>598</v>
      </c>
      <c r="CE1090" s="22" t="s">
        <v>1283</v>
      </c>
      <c r="CF1090" s="46" t="s">
        <v>1853</v>
      </c>
      <c r="CG1090" s="51" t="s">
        <v>1331</v>
      </c>
      <c r="CH1090" s="51" t="s">
        <v>743</v>
      </c>
      <c r="CI1090" s="51" t="s">
        <v>598</v>
      </c>
      <c r="CJ1090" s="52" t="s">
        <v>1355</v>
      </c>
      <c r="CK1090" s="23">
        <v>1</v>
      </c>
      <c r="CL1090" s="58">
        <v>1</v>
      </c>
      <c r="CM1090" s="24" t="s">
        <v>19</v>
      </c>
      <c r="CN1090" s="25">
        <v>0.72829999999999995</v>
      </c>
      <c r="CO1090" s="26">
        <v>18.5</v>
      </c>
      <c r="CP1090" s="27">
        <v>0.15625</v>
      </c>
      <c r="CQ1090" s="21" t="s">
        <v>20</v>
      </c>
    </row>
    <row r="1091" spans="79:95" ht="15" customHeight="1" x14ac:dyDescent="0.2">
      <c r="CA1091" s="28" t="s">
        <v>1854</v>
      </c>
      <c r="CB1091" s="40" t="s">
        <v>1331</v>
      </c>
      <c r="CC1091" s="40" t="s">
        <v>743</v>
      </c>
      <c r="CD1091" s="40" t="s">
        <v>598</v>
      </c>
      <c r="CE1091" s="22" t="s">
        <v>1283</v>
      </c>
      <c r="CF1091" s="46" t="s">
        <v>1855</v>
      </c>
      <c r="CG1091" s="51" t="s">
        <v>1331</v>
      </c>
      <c r="CH1091" s="51" t="s">
        <v>743</v>
      </c>
      <c r="CI1091" s="51" t="s">
        <v>598</v>
      </c>
      <c r="CJ1091" s="52" t="s">
        <v>1355</v>
      </c>
      <c r="CK1091" s="23">
        <v>1</v>
      </c>
      <c r="CL1091" s="58">
        <v>1</v>
      </c>
      <c r="CM1091" s="24" t="s">
        <v>19</v>
      </c>
      <c r="CN1091" s="25">
        <v>0.73429999999999995</v>
      </c>
      <c r="CO1091" s="26">
        <v>18.649999999999999</v>
      </c>
      <c r="CP1091" s="27">
        <v>0.15625</v>
      </c>
      <c r="CQ1091" s="21" t="s">
        <v>20</v>
      </c>
    </row>
    <row r="1092" spans="79:95" ht="15" customHeight="1" x14ac:dyDescent="0.2">
      <c r="CA1092" s="28" t="s">
        <v>1856</v>
      </c>
      <c r="CB1092" s="40" t="s">
        <v>1331</v>
      </c>
      <c r="CC1092" s="40" t="s">
        <v>743</v>
      </c>
      <c r="CD1092" s="40" t="s">
        <v>598</v>
      </c>
      <c r="CE1092" s="22" t="s">
        <v>1283</v>
      </c>
      <c r="CF1092" s="46" t="s">
        <v>1857</v>
      </c>
      <c r="CG1092" s="51" t="s">
        <v>1331</v>
      </c>
      <c r="CH1092" s="51" t="s">
        <v>743</v>
      </c>
      <c r="CI1092" s="51" t="s">
        <v>598</v>
      </c>
      <c r="CJ1092" s="52" t="s">
        <v>1355</v>
      </c>
      <c r="CK1092" s="23">
        <v>1</v>
      </c>
      <c r="CL1092" s="58">
        <v>1</v>
      </c>
      <c r="CM1092" s="24" t="s">
        <v>19</v>
      </c>
      <c r="CN1092" s="25">
        <v>0.748</v>
      </c>
      <c r="CO1092" s="26">
        <v>19</v>
      </c>
      <c r="CP1092" s="27">
        <v>0.15625</v>
      </c>
      <c r="CQ1092" s="21" t="s">
        <v>20</v>
      </c>
    </row>
    <row r="1093" spans="79:95" ht="15" customHeight="1" x14ac:dyDescent="0.2">
      <c r="CA1093" s="28" t="s">
        <v>1858</v>
      </c>
      <c r="CB1093" s="40" t="s">
        <v>1331</v>
      </c>
      <c r="CC1093" s="40" t="s">
        <v>743</v>
      </c>
      <c r="CD1093" s="40" t="s">
        <v>598</v>
      </c>
      <c r="CE1093" s="22" t="s">
        <v>1283</v>
      </c>
      <c r="CF1093" s="46" t="s">
        <v>1859</v>
      </c>
      <c r="CG1093" s="51" t="s">
        <v>1331</v>
      </c>
      <c r="CH1093" s="51" t="s">
        <v>743</v>
      </c>
      <c r="CI1093" s="51" t="s">
        <v>598</v>
      </c>
      <c r="CJ1093" s="52" t="s">
        <v>1355</v>
      </c>
      <c r="CK1093" s="23">
        <v>1</v>
      </c>
      <c r="CL1093" s="58">
        <v>1</v>
      </c>
      <c r="CM1093" s="24" t="s">
        <v>19</v>
      </c>
      <c r="CN1093" s="25">
        <v>0.75</v>
      </c>
      <c r="CO1093" s="26">
        <v>19.05</v>
      </c>
      <c r="CP1093" s="27">
        <v>0.15625</v>
      </c>
      <c r="CQ1093" s="21" t="s">
        <v>20</v>
      </c>
    </row>
    <row r="1094" spans="79:95" ht="15" customHeight="1" x14ac:dyDescent="0.2">
      <c r="CA1094" s="28" t="s">
        <v>1860</v>
      </c>
      <c r="CB1094" s="40" t="s">
        <v>1331</v>
      </c>
      <c r="CC1094" s="40" t="s">
        <v>743</v>
      </c>
      <c r="CD1094" s="40" t="s">
        <v>598</v>
      </c>
      <c r="CE1094" s="22" t="s">
        <v>1283</v>
      </c>
      <c r="CF1094" s="46" t="s">
        <v>1861</v>
      </c>
      <c r="CG1094" s="51" t="s">
        <v>1331</v>
      </c>
      <c r="CH1094" s="51" t="s">
        <v>743</v>
      </c>
      <c r="CI1094" s="51" t="s">
        <v>598</v>
      </c>
      <c r="CJ1094" s="52" t="s">
        <v>1355</v>
      </c>
      <c r="CK1094" s="23">
        <v>1</v>
      </c>
      <c r="CL1094" s="58">
        <v>1</v>
      </c>
      <c r="CM1094" s="24" t="s">
        <v>19</v>
      </c>
      <c r="CN1094" s="25">
        <v>0.76570000000000005</v>
      </c>
      <c r="CO1094" s="26">
        <v>19.45</v>
      </c>
      <c r="CP1094" s="27">
        <v>0.15625</v>
      </c>
      <c r="CQ1094" s="21" t="s">
        <v>20</v>
      </c>
    </row>
    <row r="1095" spans="79:95" ht="15" customHeight="1" x14ac:dyDescent="0.2">
      <c r="CA1095" s="28" t="s">
        <v>1862</v>
      </c>
      <c r="CB1095" s="40" t="s">
        <v>1331</v>
      </c>
      <c r="CC1095" s="40" t="s">
        <v>743</v>
      </c>
      <c r="CD1095" s="40" t="s">
        <v>598</v>
      </c>
      <c r="CE1095" s="22" t="s">
        <v>1283</v>
      </c>
      <c r="CF1095" s="46" t="s">
        <v>1863</v>
      </c>
      <c r="CG1095" s="51" t="s">
        <v>1331</v>
      </c>
      <c r="CH1095" s="51" t="s">
        <v>743</v>
      </c>
      <c r="CI1095" s="51" t="s">
        <v>598</v>
      </c>
      <c r="CJ1095" s="52" t="s">
        <v>1355</v>
      </c>
      <c r="CK1095" s="23">
        <v>1</v>
      </c>
      <c r="CL1095" s="58">
        <v>1</v>
      </c>
      <c r="CM1095" s="24" t="s">
        <v>19</v>
      </c>
      <c r="CN1095" s="25">
        <v>0.76770000000000005</v>
      </c>
      <c r="CO1095" s="26">
        <v>19.5</v>
      </c>
      <c r="CP1095" s="27">
        <v>0.15625</v>
      </c>
      <c r="CQ1095" s="21" t="s">
        <v>20</v>
      </c>
    </row>
    <row r="1096" spans="79:95" ht="15" customHeight="1" x14ac:dyDescent="0.2">
      <c r="CA1096" s="28" t="s">
        <v>1864</v>
      </c>
      <c r="CB1096" s="40" t="s">
        <v>1331</v>
      </c>
      <c r="CC1096" s="40" t="s">
        <v>743</v>
      </c>
      <c r="CD1096" s="40" t="s">
        <v>598</v>
      </c>
      <c r="CE1096" s="22" t="s">
        <v>1283</v>
      </c>
      <c r="CF1096" s="46" t="s">
        <v>1865</v>
      </c>
      <c r="CG1096" s="51" t="s">
        <v>1331</v>
      </c>
      <c r="CH1096" s="51" t="s">
        <v>743</v>
      </c>
      <c r="CI1096" s="51" t="s">
        <v>598</v>
      </c>
      <c r="CJ1096" s="52" t="s">
        <v>1355</v>
      </c>
      <c r="CK1096" s="23">
        <v>1</v>
      </c>
      <c r="CL1096" s="58">
        <v>1</v>
      </c>
      <c r="CM1096" s="24" t="s">
        <v>19</v>
      </c>
      <c r="CN1096" s="25">
        <v>0.78110000000000002</v>
      </c>
      <c r="CO1096" s="26">
        <v>19.84</v>
      </c>
      <c r="CP1096" s="27">
        <v>0.15625</v>
      </c>
      <c r="CQ1096" s="21" t="s">
        <v>20</v>
      </c>
    </row>
    <row r="1097" spans="79:95" ht="15" customHeight="1" x14ac:dyDescent="0.2">
      <c r="CA1097" s="28" t="s">
        <v>1866</v>
      </c>
      <c r="CB1097" s="40" t="s">
        <v>1331</v>
      </c>
      <c r="CC1097" s="40" t="s">
        <v>743</v>
      </c>
      <c r="CD1097" s="40" t="s">
        <v>598</v>
      </c>
      <c r="CE1097" s="22" t="s">
        <v>1283</v>
      </c>
      <c r="CF1097" s="46" t="s">
        <v>1867</v>
      </c>
      <c r="CG1097" s="51" t="s">
        <v>1331</v>
      </c>
      <c r="CH1097" s="51" t="s">
        <v>743</v>
      </c>
      <c r="CI1097" s="51" t="s">
        <v>598</v>
      </c>
      <c r="CJ1097" s="52" t="s">
        <v>1355</v>
      </c>
      <c r="CK1097" s="23">
        <v>1</v>
      </c>
      <c r="CL1097" s="58">
        <v>1</v>
      </c>
      <c r="CM1097" s="24" t="s">
        <v>19</v>
      </c>
      <c r="CN1097" s="25">
        <v>0.78739999999999999</v>
      </c>
      <c r="CO1097" s="26">
        <v>20</v>
      </c>
      <c r="CP1097" s="27">
        <v>0.15625</v>
      </c>
      <c r="CQ1097" s="21" t="s">
        <v>20</v>
      </c>
    </row>
    <row r="1098" spans="79:95" ht="15" customHeight="1" x14ac:dyDescent="0.2">
      <c r="CA1098" s="28" t="s">
        <v>1868</v>
      </c>
      <c r="CB1098" s="40" t="s">
        <v>1331</v>
      </c>
      <c r="CC1098" s="40" t="s">
        <v>743</v>
      </c>
      <c r="CD1098" s="40" t="s">
        <v>598</v>
      </c>
      <c r="CE1098" s="22" t="s">
        <v>1283</v>
      </c>
      <c r="CF1098" s="46" t="s">
        <v>1869</v>
      </c>
      <c r="CG1098" s="51" t="s">
        <v>1331</v>
      </c>
      <c r="CH1098" s="51" t="s">
        <v>743</v>
      </c>
      <c r="CI1098" s="51" t="s">
        <v>598</v>
      </c>
      <c r="CJ1098" s="52" t="s">
        <v>1355</v>
      </c>
      <c r="CK1098" s="23">
        <v>1</v>
      </c>
      <c r="CL1098" s="58">
        <v>1</v>
      </c>
      <c r="CM1098" s="24" t="s">
        <v>19</v>
      </c>
      <c r="CN1098" s="25">
        <v>0.79690000000000005</v>
      </c>
      <c r="CO1098" s="26">
        <v>20.239999999999998</v>
      </c>
      <c r="CP1098" s="27">
        <v>0.15625</v>
      </c>
      <c r="CQ1098" s="21" t="s">
        <v>20</v>
      </c>
    </row>
    <row r="1099" spans="79:95" ht="15" customHeight="1" x14ac:dyDescent="0.2">
      <c r="CA1099" s="28" t="s">
        <v>1870</v>
      </c>
      <c r="CB1099" s="40" t="s">
        <v>1331</v>
      </c>
      <c r="CC1099" s="40" t="s">
        <v>743</v>
      </c>
      <c r="CD1099" s="40" t="s">
        <v>598</v>
      </c>
      <c r="CE1099" s="22" t="s">
        <v>1283</v>
      </c>
      <c r="CF1099" s="46" t="s">
        <v>1379</v>
      </c>
      <c r="CG1099" s="51" t="s">
        <v>1379</v>
      </c>
      <c r="CH1099" s="51"/>
      <c r="CI1099" s="51" t="s">
        <v>1379</v>
      </c>
      <c r="CJ1099" s="52" t="s">
        <v>1379</v>
      </c>
      <c r="CK1099" s="23">
        <v>1</v>
      </c>
      <c r="CL1099" s="58"/>
      <c r="CM1099" s="24" t="s">
        <v>19</v>
      </c>
      <c r="CN1099" s="25">
        <v>0.80079999999999996</v>
      </c>
      <c r="CO1099" s="26">
        <v>20.34</v>
      </c>
      <c r="CP1099" s="27">
        <v>0.15625</v>
      </c>
      <c r="CQ1099" s="21" t="s">
        <v>45</v>
      </c>
    </row>
    <row r="1100" spans="79:95" ht="15" customHeight="1" x14ac:dyDescent="0.2">
      <c r="CA1100" s="28" t="s">
        <v>1871</v>
      </c>
      <c r="CB1100" s="40" t="s">
        <v>1331</v>
      </c>
      <c r="CC1100" s="40" t="s">
        <v>743</v>
      </c>
      <c r="CD1100" s="40" t="s">
        <v>598</v>
      </c>
      <c r="CE1100" s="22" t="s">
        <v>1283</v>
      </c>
      <c r="CF1100" s="46" t="s">
        <v>1872</v>
      </c>
      <c r="CG1100" s="51" t="s">
        <v>1331</v>
      </c>
      <c r="CH1100" s="51" t="s">
        <v>743</v>
      </c>
      <c r="CI1100" s="51" t="s">
        <v>598</v>
      </c>
      <c r="CJ1100" s="52" t="s">
        <v>1355</v>
      </c>
      <c r="CK1100" s="23">
        <v>1</v>
      </c>
      <c r="CL1100" s="58">
        <v>1</v>
      </c>
      <c r="CM1100" s="24" t="s">
        <v>19</v>
      </c>
      <c r="CN1100" s="25">
        <v>0.80710000000000004</v>
      </c>
      <c r="CO1100" s="26">
        <v>20.5</v>
      </c>
      <c r="CP1100" s="27">
        <v>0.15625</v>
      </c>
      <c r="CQ1100" s="21" t="s">
        <v>20</v>
      </c>
    </row>
    <row r="1101" spans="79:95" ht="15" customHeight="1" x14ac:dyDescent="0.2">
      <c r="CA1101" s="28" t="s">
        <v>1873</v>
      </c>
      <c r="CB1101" s="40" t="s">
        <v>1331</v>
      </c>
      <c r="CC1101" s="40" t="s">
        <v>743</v>
      </c>
      <c r="CD1101" s="40" t="s">
        <v>598</v>
      </c>
      <c r="CE1101" s="22" t="s">
        <v>1283</v>
      </c>
      <c r="CF1101" s="46" t="s">
        <v>1874</v>
      </c>
      <c r="CG1101" s="51" t="s">
        <v>1331</v>
      </c>
      <c r="CH1101" s="51" t="s">
        <v>743</v>
      </c>
      <c r="CI1101" s="51" t="s">
        <v>598</v>
      </c>
      <c r="CJ1101" s="52" t="s">
        <v>1355</v>
      </c>
      <c r="CK1101" s="23">
        <v>1</v>
      </c>
      <c r="CL1101" s="58">
        <v>1</v>
      </c>
      <c r="CM1101" s="24" t="s">
        <v>19</v>
      </c>
      <c r="CN1101" s="25">
        <v>0.81259999999999999</v>
      </c>
      <c r="CO1101" s="26">
        <v>20.64</v>
      </c>
      <c r="CP1101" s="27">
        <v>0.15625</v>
      </c>
      <c r="CQ1101" s="21" t="s">
        <v>20</v>
      </c>
    </row>
    <row r="1102" spans="79:95" ht="15" customHeight="1" x14ac:dyDescent="0.2">
      <c r="CA1102" s="28" t="s">
        <v>1875</v>
      </c>
      <c r="CB1102" s="40" t="s">
        <v>1331</v>
      </c>
      <c r="CC1102" s="40" t="s">
        <v>743</v>
      </c>
      <c r="CD1102" s="40" t="s">
        <v>598</v>
      </c>
      <c r="CE1102" s="22" t="s">
        <v>1283</v>
      </c>
      <c r="CF1102" s="46" t="s">
        <v>1876</v>
      </c>
      <c r="CG1102" s="51" t="s">
        <v>1331</v>
      </c>
      <c r="CH1102" s="51" t="s">
        <v>743</v>
      </c>
      <c r="CI1102" s="51" t="s">
        <v>598</v>
      </c>
      <c r="CJ1102" s="52" t="s">
        <v>1355</v>
      </c>
      <c r="CK1102" s="23">
        <v>1</v>
      </c>
      <c r="CL1102" s="58">
        <v>1</v>
      </c>
      <c r="CM1102" s="24" t="s">
        <v>19</v>
      </c>
      <c r="CN1102" s="25">
        <v>0.82679999999999998</v>
      </c>
      <c r="CO1102" s="26">
        <v>21</v>
      </c>
      <c r="CP1102" s="27">
        <v>0.15625</v>
      </c>
      <c r="CQ1102" s="21" t="s">
        <v>20</v>
      </c>
    </row>
    <row r="1103" spans="79:95" ht="15" customHeight="1" x14ac:dyDescent="0.2">
      <c r="CA1103" s="28" t="s">
        <v>1877</v>
      </c>
      <c r="CB1103" s="40" t="s">
        <v>1331</v>
      </c>
      <c r="CC1103" s="40" t="s">
        <v>743</v>
      </c>
      <c r="CD1103" s="40" t="s">
        <v>598</v>
      </c>
      <c r="CE1103" s="22" t="s">
        <v>1283</v>
      </c>
      <c r="CF1103" s="46" t="s">
        <v>1878</v>
      </c>
      <c r="CG1103" s="51" t="s">
        <v>1331</v>
      </c>
      <c r="CH1103" s="51" t="s">
        <v>743</v>
      </c>
      <c r="CI1103" s="51" t="s">
        <v>598</v>
      </c>
      <c r="CJ1103" s="52" t="s">
        <v>1355</v>
      </c>
      <c r="CK1103" s="23">
        <v>1</v>
      </c>
      <c r="CL1103" s="58">
        <v>1</v>
      </c>
      <c r="CM1103" s="24" t="s">
        <v>19</v>
      </c>
      <c r="CN1103" s="25">
        <v>0.84370000000000001</v>
      </c>
      <c r="CO1103" s="26">
        <v>21.43</v>
      </c>
      <c r="CP1103" s="27">
        <v>0.15625</v>
      </c>
      <c r="CQ1103" s="21" t="s">
        <v>20</v>
      </c>
    </row>
    <row r="1104" spans="79:95" ht="15" customHeight="1" x14ac:dyDescent="0.2">
      <c r="CA1104" s="28" t="s">
        <v>1879</v>
      </c>
      <c r="CB1104" s="40" t="s">
        <v>1331</v>
      </c>
      <c r="CC1104" s="40" t="s">
        <v>743</v>
      </c>
      <c r="CD1104" s="40" t="s">
        <v>598</v>
      </c>
      <c r="CE1104" s="22" t="s">
        <v>1283</v>
      </c>
      <c r="CF1104" s="46" t="s">
        <v>1379</v>
      </c>
      <c r="CG1104" s="51" t="s">
        <v>1379</v>
      </c>
      <c r="CH1104" s="51"/>
      <c r="CI1104" s="51" t="s">
        <v>1379</v>
      </c>
      <c r="CJ1104" s="52" t="s">
        <v>1379</v>
      </c>
      <c r="CK1104" s="23">
        <v>1</v>
      </c>
      <c r="CL1104" s="58"/>
      <c r="CM1104" s="24" t="s">
        <v>19</v>
      </c>
      <c r="CN1104" s="25">
        <v>0.84650000000000003</v>
      </c>
      <c r="CO1104" s="26">
        <v>21.5</v>
      </c>
      <c r="CP1104" s="27">
        <v>0.15625</v>
      </c>
      <c r="CQ1104" s="21" t="s">
        <v>45</v>
      </c>
    </row>
    <row r="1105" spans="79:95" ht="15" customHeight="1" x14ac:dyDescent="0.2">
      <c r="CA1105" s="28" t="s">
        <v>1880</v>
      </c>
      <c r="CB1105" s="40" t="s">
        <v>1331</v>
      </c>
      <c r="CC1105" s="40" t="s">
        <v>743</v>
      </c>
      <c r="CD1105" s="40" t="s">
        <v>598</v>
      </c>
      <c r="CE1105" s="22" t="s">
        <v>1283</v>
      </c>
      <c r="CF1105" s="46" t="s">
        <v>1881</v>
      </c>
      <c r="CG1105" s="51" t="s">
        <v>1331</v>
      </c>
      <c r="CH1105" s="51" t="s">
        <v>743</v>
      </c>
      <c r="CI1105" s="51" t="s">
        <v>598</v>
      </c>
      <c r="CJ1105" s="52" t="s">
        <v>1355</v>
      </c>
      <c r="CK1105" s="23">
        <v>1.5</v>
      </c>
      <c r="CL1105" s="58">
        <v>1.5</v>
      </c>
      <c r="CM1105" s="24" t="s">
        <v>19</v>
      </c>
      <c r="CN1105" s="25">
        <v>0.85940000000000005</v>
      </c>
      <c r="CO1105" s="26">
        <v>21.83</v>
      </c>
      <c r="CP1105" s="27">
        <v>0.15625</v>
      </c>
      <c r="CQ1105" s="21" t="s">
        <v>20</v>
      </c>
    </row>
    <row r="1106" spans="79:95" ht="15" customHeight="1" x14ac:dyDescent="0.2">
      <c r="CA1106" s="28" t="s">
        <v>1882</v>
      </c>
      <c r="CB1106" s="40" t="s">
        <v>1331</v>
      </c>
      <c r="CC1106" s="40" t="s">
        <v>743</v>
      </c>
      <c r="CD1106" s="40" t="s">
        <v>598</v>
      </c>
      <c r="CE1106" s="22" t="s">
        <v>1283</v>
      </c>
      <c r="CF1106" s="46" t="s">
        <v>1883</v>
      </c>
      <c r="CG1106" s="51" t="s">
        <v>1331</v>
      </c>
      <c r="CH1106" s="51" t="s">
        <v>743</v>
      </c>
      <c r="CI1106" s="51" t="s">
        <v>598</v>
      </c>
      <c r="CJ1106" s="52" t="s">
        <v>1355</v>
      </c>
      <c r="CK1106" s="23">
        <v>1.5</v>
      </c>
      <c r="CL1106" s="58">
        <v>1.5</v>
      </c>
      <c r="CM1106" s="24" t="s">
        <v>19</v>
      </c>
      <c r="CN1106" s="25">
        <v>0.86609999999999998</v>
      </c>
      <c r="CO1106" s="26">
        <v>22</v>
      </c>
      <c r="CP1106" s="27">
        <v>0.15625</v>
      </c>
      <c r="CQ1106" s="21" t="s">
        <v>20</v>
      </c>
    </row>
    <row r="1107" spans="79:95" ht="15" customHeight="1" x14ac:dyDescent="0.2">
      <c r="CA1107" s="28" t="s">
        <v>1884</v>
      </c>
      <c r="CB1107" s="40" t="s">
        <v>1331</v>
      </c>
      <c r="CC1107" s="40" t="s">
        <v>743</v>
      </c>
      <c r="CD1107" s="40" t="s">
        <v>598</v>
      </c>
      <c r="CE1107" s="22" t="s">
        <v>1283</v>
      </c>
      <c r="CF1107" s="46" t="s">
        <v>1885</v>
      </c>
      <c r="CG1107" s="51" t="s">
        <v>1331</v>
      </c>
      <c r="CH1107" s="51" t="s">
        <v>743</v>
      </c>
      <c r="CI1107" s="51" t="s">
        <v>598</v>
      </c>
      <c r="CJ1107" s="52" t="s">
        <v>1355</v>
      </c>
      <c r="CK1107" s="23">
        <v>1.5</v>
      </c>
      <c r="CL1107" s="58">
        <v>1.5</v>
      </c>
      <c r="CM1107" s="24" t="s">
        <v>19</v>
      </c>
      <c r="CN1107" s="25">
        <v>0.87519999999999998</v>
      </c>
      <c r="CO1107" s="26">
        <v>22.23</v>
      </c>
      <c r="CP1107" s="27">
        <v>0.15625</v>
      </c>
      <c r="CQ1107" s="21" t="s">
        <v>20</v>
      </c>
    </row>
    <row r="1108" spans="79:95" ht="15" customHeight="1" x14ac:dyDescent="0.2">
      <c r="CA1108" s="28" t="s">
        <v>1886</v>
      </c>
      <c r="CB1108" s="40" t="s">
        <v>1331</v>
      </c>
      <c r="CC1108" s="40" t="s">
        <v>743</v>
      </c>
      <c r="CD1108" s="40" t="s">
        <v>598</v>
      </c>
      <c r="CE1108" s="22" t="s">
        <v>1283</v>
      </c>
      <c r="CF1108" s="46" t="s">
        <v>1379</v>
      </c>
      <c r="CG1108" s="51" t="s">
        <v>1379</v>
      </c>
      <c r="CH1108" s="51"/>
      <c r="CI1108" s="51" t="s">
        <v>1379</v>
      </c>
      <c r="CJ1108" s="52" t="s">
        <v>1379</v>
      </c>
      <c r="CK1108" s="23">
        <v>1.5</v>
      </c>
      <c r="CL1108" s="58"/>
      <c r="CM1108" s="24" t="s">
        <v>19</v>
      </c>
      <c r="CN1108" s="25">
        <v>0.88580000000000003</v>
      </c>
      <c r="CO1108" s="26">
        <v>22.5</v>
      </c>
      <c r="CP1108" s="27">
        <v>0.15625</v>
      </c>
      <c r="CQ1108" s="21" t="s">
        <v>45</v>
      </c>
    </row>
    <row r="1109" spans="79:95" ht="15" customHeight="1" x14ac:dyDescent="0.2">
      <c r="CA1109" s="28" t="s">
        <v>1887</v>
      </c>
      <c r="CB1109" s="40" t="s">
        <v>1331</v>
      </c>
      <c r="CC1109" s="40" t="s">
        <v>743</v>
      </c>
      <c r="CD1109" s="40" t="s">
        <v>598</v>
      </c>
      <c r="CE1109" s="22" t="s">
        <v>1283</v>
      </c>
      <c r="CF1109" s="46" t="s">
        <v>1888</v>
      </c>
      <c r="CG1109" s="51" t="s">
        <v>1331</v>
      </c>
      <c r="CH1109" s="51" t="s">
        <v>743</v>
      </c>
      <c r="CI1109" s="51" t="s">
        <v>598</v>
      </c>
      <c r="CJ1109" s="52" t="s">
        <v>1355</v>
      </c>
      <c r="CK1109" s="23">
        <v>1.5</v>
      </c>
      <c r="CL1109" s="58">
        <v>1.5</v>
      </c>
      <c r="CM1109" s="24" t="s">
        <v>19</v>
      </c>
      <c r="CN1109" s="25">
        <v>0.89059999999999995</v>
      </c>
      <c r="CO1109" s="26">
        <v>22.62</v>
      </c>
      <c r="CP1109" s="27">
        <v>0.15625</v>
      </c>
      <c r="CQ1109" s="21" t="s">
        <v>20</v>
      </c>
    </row>
    <row r="1110" spans="79:95" ht="15" customHeight="1" x14ac:dyDescent="0.2">
      <c r="CA1110" s="28" t="s">
        <v>1889</v>
      </c>
      <c r="CB1110" s="40" t="s">
        <v>1331</v>
      </c>
      <c r="CC1110" s="40" t="s">
        <v>743</v>
      </c>
      <c r="CD1110" s="40" t="s">
        <v>598</v>
      </c>
      <c r="CE1110" s="22" t="s">
        <v>1283</v>
      </c>
      <c r="CF1110" s="46" t="s">
        <v>1890</v>
      </c>
      <c r="CG1110" s="51" t="s">
        <v>1331</v>
      </c>
      <c r="CH1110" s="51" t="s">
        <v>743</v>
      </c>
      <c r="CI1110" s="51" t="s">
        <v>598</v>
      </c>
      <c r="CJ1110" s="52" t="s">
        <v>1355</v>
      </c>
      <c r="CK1110" s="23">
        <v>1.5</v>
      </c>
      <c r="CL1110" s="58">
        <v>1.5</v>
      </c>
      <c r="CM1110" s="24" t="s">
        <v>19</v>
      </c>
      <c r="CN1110" s="25">
        <v>0.90549999999999997</v>
      </c>
      <c r="CO1110" s="26">
        <v>23</v>
      </c>
      <c r="CP1110" s="27">
        <v>0.15625</v>
      </c>
      <c r="CQ1110" s="21" t="s">
        <v>20</v>
      </c>
    </row>
    <row r="1111" spans="79:95" ht="15" customHeight="1" x14ac:dyDescent="0.2">
      <c r="CA1111" s="28" t="s">
        <v>1891</v>
      </c>
      <c r="CB1111" s="40" t="s">
        <v>1331</v>
      </c>
      <c r="CC1111" s="40" t="s">
        <v>743</v>
      </c>
      <c r="CD1111" s="40" t="s">
        <v>598</v>
      </c>
      <c r="CE1111" s="22" t="s">
        <v>1283</v>
      </c>
      <c r="CF1111" s="46" t="s">
        <v>1892</v>
      </c>
      <c r="CG1111" s="51" t="s">
        <v>1331</v>
      </c>
      <c r="CH1111" s="51" t="s">
        <v>743</v>
      </c>
      <c r="CI1111" s="51" t="s">
        <v>598</v>
      </c>
      <c r="CJ1111" s="52" t="s">
        <v>1355</v>
      </c>
      <c r="CK1111" s="23">
        <v>1.5</v>
      </c>
      <c r="CL1111" s="58">
        <v>1.5</v>
      </c>
      <c r="CM1111" s="24" t="s">
        <v>19</v>
      </c>
      <c r="CN1111" s="25">
        <v>0.90629999999999999</v>
      </c>
      <c r="CO1111" s="26">
        <v>23.02</v>
      </c>
      <c r="CP1111" s="27">
        <v>0.15625</v>
      </c>
      <c r="CQ1111" s="21" t="s">
        <v>20</v>
      </c>
    </row>
    <row r="1112" spans="79:95" ht="15" customHeight="1" x14ac:dyDescent="0.2">
      <c r="CA1112" s="28" t="s">
        <v>1893</v>
      </c>
      <c r="CB1112" s="40" t="s">
        <v>1331</v>
      </c>
      <c r="CC1112" s="40" t="s">
        <v>743</v>
      </c>
      <c r="CD1112" s="40" t="s">
        <v>598</v>
      </c>
      <c r="CE1112" s="22" t="s">
        <v>1283</v>
      </c>
      <c r="CF1112" s="46" t="s">
        <v>1894</v>
      </c>
      <c r="CG1112" s="51" t="s">
        <v>1331</v>
      </c>
      <c r="CH1112" s="51" t="s">
        <v>743</v>
      </c>
      <c r="CI1112" s="51" t="s">
        <v>598</v>
      </c>
      <c r="CJ1112" s="52" t="s">
        <v>1355</v>
      </c>
      <c r="CK1112" s="23">
        <v>1.5</v>
      </c>
      <c r="CL1112" s="58">
        <v>1.5</v>
      </c>
      <c r="CM1112" s="24" t="s">
        <v>19</v>
      </c>
      <c r="CN1112" s="25">
        <v>0.92200000000000004</v>
      </c>
      <c r="CO1112" s="26">
        <v>23.42</v>
      </c>
      <c r="CP1112" s="27">
        <v>0.15625</v>
      </c>
      <c r="CQ1112" s="21" t="s">
        <v>20</v>
      </c>
    </row>
    <row r="1113" spans="79:95" ht="15" customHeight="1" x14ac:dyDescent="0.2">
      <c r="CA1113" s="28" t="s">
        <v>1895</v>
      </c>
      <c r="CB1113" s="40" t="s">
        <v>1331</v>
      </c>
      <c r="CC1113" s="40" t="s">
        <v>743</v>
      </c>
      <c r="CD1113" s="40" t="s">
        <v>598</v>
      </c>
      <c r="CE1113" s="22" t="s">
        <v>1283</v>
      </c>
      <c r="CF1113" s="46" t="s">
        <v>1379</v>
      </c>
      <c r="CG1113" s="51" t="s">
        <v>1379</v>
      </c>
      <c r="CH1113" s="51"/>
      <c r="CI1113" s="51" t="s">
        <v>1379</v>
      </c>
      <c r="CJ1113" s="52" t="s">
        <v>1379</v>
      </c>
      <c r="CK1113" s="23">
        <v>1.5</v>
      </c>
      <c r="CL1113" s="58"/>
      <c r="CM1113" s="24" t="s">
        <v>19</v>
      </c>
      <c r="CN1113" s="25">
        <v>0.92520000000000002</v>
      </c>
      <c r="CO1113" s="26">
        <v>23.5</v>
      </c>
      <c r="CP1113" s="27">
        <v>0.15625</v>
      </c>
      <c r="CQ1113" s="21" t="s">
        <v>45</v>
      </c>
    </row>
    <row r="1114" spans="79:95" ht="15" customHeight="1" x14ac:dyDescent="0.2">
      <c r="CA1114" s="28" t="s">
        <v>1896</v>
      </c>
      <c r="CB1114" s="40" t="s">
        <v>1331</v>
      </c>
      <c r="CC1114" s="40" t="s">
        <v>743</v>
      </c>
      <c r="CD1114" s="40" t="s">
        <v>598</v>
      </c>
      <c r="CE1114" s="22" t="s">
        <v>1283</v>
      </c>
      <c r="CF1114" s="46" t="s">
        <v>1897</v>
      </c>
      <c r="CG1114" s="51" t="s">
        <v>1331</v>
      </c>
      <c r="CH1114" s="51" t="s">
        <v>743</v>
      </c>
      <c r="CI1114" s="51" t="s">
        <v>598</v>
      </c>
      <c r="CJ1114" s="52" t="s">
        <v>1355</v>
      </c>
      <c r="CK1114" s="23">
        <v>1.5</v>
      </c>
      <c r="CL1114" s="58">
        <v>1.5</v>
      </c>
      <c r="CM1114" s="24" t="s">
        <v>19</v>
      </c>
      <c r="CN1114" s="25">
        <v>0.93740000000000001</v>
      </c>
      <c r="CO1114" s="26">
        <v>23.81</v>
      </c>
      <c r="CP1114" s="27">
        <v>0.15625</v>
      </c>
      <c r="CQ1114" s="21" t="s">
        <v>20</v>
      </c>
    </row>
    <row r="1115" spans="79:95" ht="15" customHeight="1" x14ac:dyDescent="0.2">
      <c r="CA1115" s="28" t="s">
        <v>1898</v>
      </c>
      <c r="CB1115" s="40" t="s">
        <v>1331</v>
      </c>
      <c r="CC1115" s="40" t="s">
        <v>743</v>
      </c>
      <c r="CD1115" s="40" t="s">
        <v>598</v>
      </c>
      <c r="CE1115" s="22" t="s">
        <v>1283</v>
      </c>
      <c r="CF1115" s="46" t="s">
        <v>1899</v>
      </c>
      <c r="CG1115" s="51" t="s">
        <v>1331</v>
      </c>
      <c r="CH1115" s="51" t="s">
        <v>743</v>
      </c>
      <c r="CI1115" s="51" t="s">
        <v>598</v>
      </c>
      <c r="CJ1115" s="52" t="s">
        <v>1355</v>
      </c>
      <c r="CK1115" s="23">
        <v>1.5</v>
      </c>
      <c r="CL1115" s="58">
        <v>1.5</v>
      </c>
      <c r="CM1115" s="24" t="s">
        <v>19</v>
      </c>
      <c r="CN1115" s="25">
        <v>0.94489999999999996</v>
      </c>
      <c r="CO1115" s="26">
        <v>24</v>
      </c>
      <c r="CP1115" s="27">
        <v>0.15625</v>
      </c>
      <c r="CQ1115" s="21" t="s">
        <v>20</v>
      </c>
    </row>
    <row r="1116" spans="79:95" ht="15" customHeight="1" x14ac:dyDescent="0.2">
      <c r="CA1116" s="28" t="s">
        <v>1900</v>
      </c>
      <c r="CB1116" s="40" t="s">
        <v>538</v>
      </c>
      <c r="CC1116" s="39" t="s">
        <v>4618</v>
      </c>
      <c r="CD1116" s="40" t="s">
        <v>598</v>
      </c>
      <c r="CE1116" s="22" t="s">
        <v>1283</v>
      </c>
      <c r="CF1116" s="46" t="s">
        <v>1379</v>
      </c>
      <c r="CG1116" s="51" t="s">
        <v>1379</v>
      </c>
      <c r="CH1116" s="51"/>
      <c r="CI1116" s="51" t="s">
        <v>1379</v>
      </c>
      <c r="CJ1116" s="52" t="s">
        <v>1379</v>
      </c>
      <c r="CK1116" s="23">
        <v>2</v>
      </c>
      <c r="CL1116" s="58"/>
      <c r="CM1116" s="24" t="s">
        <v>19</v>
      </c>
      <c r="CN1116" s="25">
        <v>0.96460000000000001</v>
      </c>
      <c r="CO1116" s="26">
        <v>24.5</v>
      </c>
      <c r="CP1116" s="27">
        <v>0.1875</v>
      </c>
      <c r="CQ1116" s="21" t="s">
        <v>45</v>
      </c>
    </row>
    <row r="1117" spans="79:95" ht="15" customHeight="1" x14ac:dyDescent="0.2">
      <c r="CA1117" s="28" t="s">
        <v>1901</v>
      </c>
      <c r="CB1117" s="40" t="s">
        <v>538</v>
      </c>
      <c r="CC1117" s="39" t="s">
        <v>4618</v>
      </c>
      <c r="CD1117" s="40" t="s">
        <v>598</v>
      </c>
      <c r="CE1117" s="22" t="s">
        <v>1283</v>
      </c>
      <c r="CF1117" s="46" t="s">
        <v>1902</v>
      </c>
      <c r="CG1117" s="51" t="s">
        <v>538</v>
      </c>
      <c r="CH1117" s="43" t="s">
        <v>4618</v>
      </c>
      <c r="CI1117" s="51" t="s">
        <v>598</v>
      </c>
      <c r="CJ1117" s="52" t="s">
        <v>1285</v>
      </c>
      <c r="CK1117" s="23">
        <v>2</v>
      </c>
      <c r="CL1117" s="58">
        <v>2</v>
      </c>
      <c r="CM1117" s="24" t="s">
        <v>19</v>
      </c>
      <c r="CN1117" s="25">
        <v>0.96889999999999998</v>
      </c>
      <c r="CO1117" s="26">
        <v>24.61</v>
      </c>
      <c r="CP1117" s="27">
        <v>0.1875</v>
      </c>
      <c r="CQ1117" s="21" t="s">
        <v>20</v>
      </c>
    </row>
    <row r="1118" spans="79:95" ht="15" customHeight="1" x14ac:dyDescent="0.2">
      <c r="CA1118" s="28" t="s">
        <v>1903</v>
      </c>
      <c r="CB1118" s="40" t="s">
        <v>538</v>
      </c>
      <c r="CC1118" s="39" t="s">
        <v>4618</v>
      </c>
      <c r="CD1118" s="40" t="s">
        <v>598</v>
      </c>
      <c r="CE1118" s="22" t="s">
        <v>1283</v>
      </c>
      <c r="CF1118" s="46" t="s">
        <v>1379</v>
      </c>
      <c r="CG1118" s="51" t="s">
        <v>1379</v>
      </c>
      <c r="CH1118" s="51"/>
      <c r="CI1118" s="51" t="s">
        <v>1379</v>
      </c>
      <c r="CJ1118" s="52" t="s">
        <v>1379</v>
      </c>
      <c r="CK1118" s="23">
        <v>2</v>
      </c>
      <c r="CL1118" s="58"/>
      <c r="CM1118" s="24" t="s">
        <v>19</v>
      </c>
      <c r="CN1118" s="25">
        <v>0.97599999999999998</v>
      </c>
      <c r="CO1118" s="26">
        <v>24.79</v>
      </c>
      <c r="CP1118" s="27">
        <v>0.1875</v>
      </c>
      <c r="CQ1118" s="21" t="s">
        <v>45</v>
      </c>
    </row>
    <row r="1119" spans="79:95" ht="15" customHeight="1" x14ac:dyDescent="0.2">
      <c r="CA1119" s="28" t="s">
        <v>1904</v>
      </c>
      <c r="CB1119" s="40" t="s">
        <v>538</v>
      </c>
      <c r="CC1119" s="39" t="s">
        <v>4618</v>
      </c>
      <c r="CD1119" s="40" t="s">
        <v>598</v>
      </c>
      <c r="CE1119" s="22" t="s">
        <v>1283</v>
      </c>
      <c r="CF1119" s="46" t="s">
        <v>1905</v>
      </c>
      <c r="CG1119" s="51" t="s">
        <v>538</v>
      </c>
      <c r="CH1119" s="43" t="s">
        <v>4618</v>
      </c>
      <c r="CI1119" s="51" t="s">
        <v>598</v>
      </c>
      <c r="CJ1119" s="52" t="s">
        <v>1285</v>
      </c>
      <c r="CK1119" s="23">
        <v>2</v>
      </c>
      <c r="CL1119" s="58">
        <v>2</v>
      </c>
      <c r="CM1119" s="24" t="s">
        <v>19</v>
      </c>
      <c r="CN1119" s="25">
        <v>0.98429999999999995</v>
      </c>
      <c r="CO1119" s="26">
        <v>25</v>
      </c>
      <c r="CP1119" s="27">
        <v>0.1875</v>
      </c>
      <c r="CQ1119" s="21" t="s">
        <v>20</v>
      </c>
    </row>
    <row r="1120" spans="79:95" ht="15" customHeight="1" x14ac:dyDescent="0.2">
      <c r="CA1120" s="28" t="s">
        <v>1906</v>
      </c>
      <c r="CB1120" s="40" t="s">
        <v>538</v>
      </c>
      <c r="CC1120" s="39" t="s">
        <v>4618</v>
      </c>
      <c r="CD1120" s="40" t="s">
        <v>598</v>
      </c>
      <c r="CE1120" s="22" t="s">
        <v>1283</v>
      </c>
      <c r="CF1120" s="46" t="s">
        <v>1907</v>
      </c>
      <c r="CG1120" s="51" t="s">
        <v>538</v>
      </c>
      <c r="CH1120" s="43" t="s">
        <v>4618</v>
      </c>
      <c r="CI1120" s="51" t="s">
        <v>598</v>
      </c>
      <c r="CJ1120" s="52" t="s">
        <v>1285</v>
      </c>
      <c r="CK1120" s="23">
        <v>2</v>
      </c>
      <c r="CL1120" s="58">
        <v>2</v>
      </c>
      <c r="CM1120" s="24" t="s">
        <v>19</v>
      </c>
      <c r="CN1120" s="25">
        <v>1</v>
      </c>
      <c r="CO1120" s="26">
        <v>25.4</v>
      </c>
      <c r="CP1120" s="27">
        <v>0.1875</v>
      </c>
      <c r="CQ1120" s="21" t="s">
        <v>20</v>
      </c>
    </row>
    <row r="1121" spans="79:95" ht="15" customHeight="1" x14ac:dyDescent="0.2">
      <c r="CA1121" s="28" t="s">
        <v>1908</v>
      </c>
      <c r="CB1121" s="40" t="s">
        <v>538</v>
      </c>
      <c r="CC1121" s="39" t="s">
        <v>4618</v>
      </c>
      <c r="CD1121" s="40" t="s">
        <v>598</v>
      </c>
      <c r="CE1121" s="22" t="s">
        <v>1283</v>
      </c>
      <c r="CF1121" s="46" t="s">
        <v>1379</v>
      </c>
      <c r="CG1121" s="51" t="s">
        <v>1379</v>
      </c>
      <c r="CH1121" s="51"/>
      <c r="CI1121" s="51" t="s">
        <v>1379</v>
      </c>
      <c r="CJ1121" s="52" t="s">
        <v>1379</v>
      </c>
      <c r="CK1121" s="23">
        <v>2</v>
      </c>
      <c r="CL1121" s="58"/>
      <c r="CM1121" s="24" t="s">
        <v>19</v>
      </c>
      <c r="CN1121" s="25">
        <v>1.0039</v>
      </c>
      <c r="CO1121" s="26">
        <v>25.5</v>
      </c>
      <c r="CP1121" s="27">
        <v>0.1875</v>
      </c>
      <c r="CQ1121" s="21" t="s">
        <v>45</v>
      </c>
    </row>
    <row r="1122" spans="79:95" ht="15" customHeight="1" x14ac:dyDescent="0.2">
      <c r="CA1122" s="28" t="s">
        <v>1909</v>
      </c>
      <c r="CB1122" s="40" t="s">
        <v>538</v>
      </c>
      <c r="CC1122" s="39" t="s">
        <v>4618</v>
      </c>
      <c r="CD1122" s="40" t="s">
        <v>598</v>
      </c>
      <c r="CE1122" s="22" t="s">
        <v>1283</v>
      </c>
      <c r="CF1122" s="46" t="s">
        <v>1910</v>
      </c>
      <c r="CG1122" s="51" t="s">
        <v>538</v>
      </c>
      <c r="CH1122" s="43" t="s">
        <v>4618</v>
      </c>
      <c r="CI1122" s="51" t="s">
        <v>598</v>
      </c>
      <c r="CJ1122" s="52" t="s">
        <v>1285</v>
      </c>
      <c r="CK1122" s="23">
        <v>2</v>
      </c>
      <c r="CL1122" s="58">
        <v>2</v>
      </c>
      <c r="CM1122" s="24" t="s">
        <v>19</v>
      </c>
      <c r="CN1122" s="25">
        <v>1.0157</v>
      </c>
      <c r="CO1122" s="26">
        <v>25.8</v>
      </c>
      <c r="CP1122" s="27">
        <v>0.1875</v>
      </c>
      <c r="CQ1122" s="21" t="s">
        <v>20</v>
      </c>
    </row>
    <row r="1123" spans="79:95" ht="15" customHeight="1" x14ac:dyDescent="0.2">
      <c r="CA1123" s="28" t="s">
        <v>1911</v>
      </c>
      <c r="CB1123" s="40" t="s">
        <v>538</v>
      </c>
      <c r="CC1123" s="39" t="s">
        <v>4618</v>
      </c>
      <c r="CD1123" s="40" t="s">
        <v>598</v>
      </c>
      <c r="CE1123" s="22" t="s">
        <v>1283</v>
      </c>
      <c r="CF1123" s="46" t="s">
        <v>1912</v>
      </c>
      <c r="CG1123" s="51" t="s">
        <v>538</v>
      </c>
      <c r="CH1123" s="43" t="s">
        <v>4618</v>
      </c>
      <c r="CI1123" s="51" t="s">
        <v>598</v>
      </c>
      <c r="CJ1123" s="52" t="s">
        <v>1285</v>
      </c>
      <c r="CK1123" s="23">
        <v>2</v>
      </c>
      <c r="CL1123" s="58">
        <v>2</v>
      </c>
      <c r="CM1123" s="24" t="s">
        <v>19</v>
      </c>
      <c r="CN1123" s="25">
        <v>1.0236000000000001</v>
      </c>
      <c r="CO1123" s="26">
        <v>26</v>
      </c>
      <c r="CP1123" s="27">
        <v>0.1875</v>
      </c>
      <c r="CQ1123" s="21" t="s">
        <v>20</v>
      </c>
    </row>
    <row r="1124" spans="79:95" ht="15" customHeight="1" x14ac:dyDescent="0.2">
      <c r="CA1124" s="28" t="s">
        <v>1913</v>
      </c>
      <c r="CB1124" s="40" t="s">
        <v>538</v>
      </c>
      <c r="CC1124" s="39" t="s">
        <v>4618</v>
      </c>
      <c r="CD1124" s="40" t="s">
        <v>598</v>
      </c>
      <c r="CE1124" s="22" t="s">
        <v>1283</v>
      </c>
      <c r="CF1124" s="46" t="s">
        <v>1914</v>
      </c>
      <c r="CG1124" s="51" t="s">
        <v>538</v>
      </c>
      <c r="CH1124" s="43" t="s">
        <v>4618</v>
      </c>
      <c r="CI1124" s="51" t="s">
        <v>598</v>
      </c>
      <c r="CJ1124" s="52" t="s">
        <v>1285</v>
      </c>
      <c r="CK1124" s="23">
        <v>2</v>
      </c>
      <c r="CL1124" s="58">
        <v>2</v>
      </c>
      <c r="CM1124" s="24" t="s">
        <v>19</v>
      </c>
      <c r="CN1124" s="25">
        <v>1.0310999999999999</v>
      </c>
      <c r="CO1124" s="26">
        <v>26.19</v>
      </c>
      <c r="CP1124" s="27">
        <v>0.1875</v>
      </c>
      <c r="CQ1124" s="21" t="s">
        <v>20</v>
      </c>
    </row>
    <row r="1125" spans="79:95" ht="15" customHeight="1" x14ac:dyDescent="0.2">
      <c r="CA1125" s="28" t="s">
        <v>1915</v>
      </c>
      <c r="CB1125" s="40" t="s">
        <v>538</v>
      </c>
      <c r="CC1125" s="39" t="s">
        <v>4618</v>
      </c>
      <c r="CD1125" s="40" t="s">
        <v>598</v>
      </c>
      <c r="CE1125" s="22" t="s">
        <v>1283</v>
      </c>
      <c r="CF1125" s="46" t="s">
        <v>1379</v>
      </c>
      <c r="CG1125" s="51" t="s">
        <v>1379</v>
      </c>
      <c r="CH1125" s="51"/>
      <c r="CI1125" s="51" t="s">
        <v>1379</v>
      </c>
      <c r="CJ1125" s="52" t="s">
        <v>1379</v>
      </c>
      <c r="CK1125" s="23">
        <v>2</v>
      </c>
      <c r="CL1125" s="58"/>
      <c r="CM1125" s="24" t="s">
        <v>19</v>
      </c>
      <c r="CN1125" s="25">
        <v>1.0432999999999999</v>
      </c>
      <c r="CO1125" s="26">
        <v>26.5</v>
      </c>
      <c r="CP1125" s="27">
        <v>0.1875</v>
      </c>
      <c r="CQ1125" s="21" t="s">
        <v>45</v>
      </c>
    </row>
    <row r="1126" spans="79:95" ht="15" customHeight="1" x14ac:dyDescent="0.2">
      <c r="CA1126" s="28" t="s">
        <v>1916</v>
      </c>
      <c r="CB1126" s="40" t="s">
        <v>538</v>
      </c>
      <c r="CC1126" s="39" t="s">
        <v>4618</v>
      </c>
      <c r="CD1126" s="40" t="s">
        <v>598</v>
      </c>
      <c r="CE1126" s="22" t="s">
        <v>1283</v>
      </c>
      <c r="CF1126" s="46" t="s">
        <v>1917</v>
      </c>
      <c r="CG1126" s="51" t="s">
        <v>538</v>
      </c>
      <c r="CH1126" s="43" t="s">
        <v>4618</v>
      </c>
      <c r="CI1126" s="51" t="s">
        <v>598</v>
      </c>
      <c r="CJ1126" s="52" t="s">
        <v>1285</v>
      </c>
      <c r="CK1126" s="23">
        <v>2</v>
      </c>
      <c r="CL1126" s="58">
        <v>2</v>
      </c>
      <c r="CM1126" s="24" t="s">
        <v>19</v>
      </c>
      <c r="CN1126" s="25">
        <v>1.0468999999999999</v>
      </c>
      <c r="CO1126" s="26">
        <v>26.59</v>
      </c>
      <c r="CP1126" s="27">
        <v>0.1875</v>
      </c>
      <c r="CQ1126" s="21" t="s">
        <v>20</v>
      </c>
    </row>
    <row r="1127" spans="79:95" ht="15" customHeight="1" x14ac:dyDescent="0.2">
      <c r="CA1127" s="28" t="s">
        <v>1918</v>
      </c>
      <c r="CB1127" s="40" t="s">
        <v>538</v>
      </c>
      <c r="CC1127" s="39" t="s">
        <v>4618</v>
      </c>
      <c r="CD1127" s="40" t="s">
        <v>598</v>
      </c>
      <c r="CE1127" s="22" t="s">
        <v>1283</v>
      </c>
      <c r="CF1127" s="46" t="s">
        <v>1919</v>
      </c>
      <c r="CG1127" s="51" t="s">
        <v>538</v>
      </c>
      <c r="CH1127" s="43" t="s">
        <v>4618</v>
      </c>
      <c r="CI1127" s="51" t="s">
        <v>598</v>
      </c>
      <c r="CJ1127" s="52" t="s">
        <v>1285</v>
      </c>
      <c r="CK1127" s="23">
        <v>2</v>
      </c>
      <c r="CL1127" s="58">
        <v>2</v>
      </c>
      <c r="CM1127" s="24" t="s">
        <v>19</v>
      </c>
      <c r="CN1127" s="25">
        <v>1.0626</v>
      </c>
      <c r="CO1127" s="26">
        <v>26.99</v>
      </c>
      <c r="CP1127" s="27">
        <v>0.1875</v>
      </c>
      <c r="CQ1127" s="21" t="s">
        <v>20</v>
      </c>
    </row>
    <row r="1128" spans="79:95" ht="15" customHeight="1" x14ac:dyDescent="0.2">
      <c r="CA1128" s="28" t="s">
        <v>1920</v>
      </c>
      <c r="CB1128" s="40" t="s">
        <v>538</v>
      </c>
      <c r="CC1128" s="39" t="s">
        <v>4618</v>
      </c>
      <c r="CD1128" s="40" t="s">
        <v>598</v>
      </c>
      <c r="CE1128" s="22" t="s">
        <v>1283</v>
      </c>
      <c r="CF1128" s="46" t="s">
        <v>1921</v>
      </c>
      <c r="CG1128" s="51" t="s">
        <v>538</v>
      </c>
      <c r="CH1128" s="43" t="s">
        <v>4618</v>
      </c>
      <c r="CI1128" s="51" t="s">
        <v>598</v>
      </c>
      <c r="CJ1128" s="52" t="s">
        <v>1285</v>
      </c>
      <c r="CK1128" s="23">
        <v>2</v>
      </c>
      <c r="CL1128" s="58">
        <v>2</v>
      </c>
      <c r="CM1128" s="24" t="s">
        <v>19</v>
      </c>
      <c r="CN1128" s="25">
        <v>1.0629999999999999</v>
      </c>
      <c r="CO1128" s="26">
        <v>27</v>
      </c>
      <c r="CP1128" s="27">
        <v>0.1875</v>
      </c>
      <c r="CQ1128" s="21" t="s">
        <v>20</v>
      </c>
    </row>
    <row r="1129" spans="79:95" ht="15" customHeight="1" x14ac:dyDescent="0.2">
      <c r="CA1129" s="28" t="s">
        <v>1922</v>
      </c>
      <c r="CB1129" s="40" t="s">
        <v>538</v>
      </c>
      <c r="CC1129" s="39" t="s">
        <v>4618</v>
      </c>
      <c r="CD1129" s="40" t="s">
        <v>598</v>
      </c>
      <c r="CE1129" s="22" t="s">
        <v>1283</v>
      </c>
      <c r="CF1129" s="46" t="s">
        <v>1379</v>
      </c>
      <c r="CG1129" s="51" t="s">
        <v>1379</v>
      </c>
      <c r="CH1129" s="51"/>
      <c r="CI1129" s="51" t="s">
        <v>1379</v>
      </c>
      <c r="CJ1129" s="52" t="s">
        <v>1379</v>
      </c>
      <c r="CK1129" s="23">
        <v>2</v>
      </c>
      <c r="CL1129" s="58"/>
      <c r="CM1129" s="24" t="s">
        <v>19</v>
      </c>
      <c r="CN1129" s="25">
        <v>1.0827</v>
      </c>
      <c r="CO1129" s="26">
        <v>27.5</v>
      </c>
      <c r="CP1129" s="27">
        <v>0.1875</v>
      </c>
      <c r="CQ1129" s="21" t="s">
        <v>45</v>
      </c>
    </row>
    <row r="1130" spans="79:95" ht="15" customHeight="1" x14ac:dyDescent="0.2">
      <c r="CA1130" s="28" t="s">
        <v>1923</v>
      </c>
      <c r="CB1130" s="40" t="s">
        <v>538</v>
      </c>
      <c r="CC1130" s="39" t="s">
        <v>4618</v>
      </c>
      <c r="CD1130" s="40" t="s">
        <v>598</v>
      </c>
      <c r="CE1130" s="22" t="s">
        <v>1283</v>
      </c>
      <c r="CF1130" s="46" t="s">
        <v>1924</v>
      </c>
      <c r="CG1130" s="51" t="s">
        <v>538</v>
      </c>
      <c r="CH1130" s="43" t="s">
        <v>4618</v>
      </c>
      <c r="CI1130" s="51" t="s">
        <v>598</v>
      </c>
      <c r="CJ1130" s="52" t="s">
        <v>1285</v>
      </c>
      <c r="CK1130" s="23">
        <v>2</v>
      </c>
      <c r="CL1130" s="58">
        <v>2</v>
      </c>
      <c r="CM1130" s="24" t="s">
        <v>19</v>
      </c>
      <c r="CN1130" s="25">
        <v>1.0936999999999999</v>
      </c>
      <c r="CO1130" s="26">
        <v>27.78</v>
      </c>
      <c r="CP1130" s="27">
        <v>0.1875</v>
      </c>
      <c r="CQ1130" s="21" t="s">
        <v>20</v>
      </c>
    </row>
    <row r="1131" spans="79:95" ht="15" customHeight="1" x14ac:dyDescent="0.2">
      <c r="CA1131" s="28" t="s">
        <v>1925</v>
      </c>
      <c r="CB1131" s="40" t="s">
        <v>538</v>
      </c>
      <c r="CC1131" s="39" t="s">
        <v>4618</v>
      </c>
      <c r="CD1131" s="40" t="s">
        <v>598</v>
      </c>
      <c r="CE1131" s="22" t="s">
        <v>1283</v>
      </c>
      <c r="CF1131" s="46" t="s">
        <v>1926</v>
      </c>
      <c r="CG1131" s="51" t="s">
        <v>538</v>
      </c>
      <c r="CH1131" s="43" t="s">
        <v>4618</v>
      </c>
      <c r="CI1131" s="51" t="s">
        <v>598</v>
      </c>
      <c r="CJ1131" s="52" t="s">
        <v>1285</v>
      </c>
      <c r="CK1131" s="23">
        <v>2</v>
      </c>
      <c r="CL1131" s="58">
        <v>2</v>
      </c>
      <c r="CM1131" s="24" t="s">
        <v>19</v>
      </c>
      <c r="CN1131" s="25">
        <v>1.1024</v>
      </c>
      <c r="CO1131" s="26">
        <v>28</v>
      </c>
      <c r="CP1131" s="27">
        <v>0.1875</v>
      </c>
      <c r="CQ1131" s="21" t="s">
        <v>20</v>
      </c>
    </row>
    <row r="1132" spans="79:95" ht="15" customHeight="1" x14ac:dyDescent="0.2">
      <c r="CA1132" s="28" t="s">
        <v>1927</v>
      </c>
      <c r="CB1132" s="40" t="s">
        <v>538</v>
      </c>
      <c r="CC1132" s="39" t="s">
        <v>4618</v>
      </c>
      <c r="CD1132" s="40" t="s">
        <v>598</v>
      </c>
      <c r="CE1132" s="22" t="s">
        <v>1283</v>
      </c>
      <c r="CF1132" s="46" t="s">
        <v>1928</v>
      </c>
      <c r="CG1132" s="51" t="s">
        <v>538</v>
      </c>
      <c r="CH1132" s="43" t="s">
        <v>4618</v>
      </c>
      <c r="CI1132" s="51" t="s">
        <v>598</v>
      </c>
      <c r="CJ1132" s="52" t="s">
        <v>1285</v>
      </c>
      <c r="CK1132" s="23">
        <v>2</v>
      </c>
      <c r="CL1132" s="58">
        <v>2</v>
      </c>
      <c r="CM1132" s="24" t="s">
        <v>19</v>
      </c>
      <c r="CN1132" s="25">
        <v>1.1093999999999999</v>
      </c>
      <c r="CO1132" s="26">
        <v>28.18</v>
      </c>
      <c r="CP1132" s="27">
        <v>0.1875</v>
      </c>
      <c r="CQ1132" s="21" t="s">
        <v>20</v>
      </c>
    </row>
    <row r="1133" spans="79:95" ht="15" customHeight="1" x14ac:dyDescent="0.2">
      <c r="CA1133" s="28" t="s">
        <v>1929</v>
      </c>
      <c r="CB1133" s="40" t="s">
        <v>538</v>
      </c>
      <c r="CC1133" s="39" t="s">
        <v>4618</v>
      </c>
      <c r="CD1133" s="40" t="s">
        <v>598</v>
      </c>
      <c r="CE1133" s="22" t="s">
        <v>1283</v>
      </c>
      <c r="CF1133" s="46" t="s">
        <v>1379</v>
      </c>
      <c r="CG1133" s="51" t="s">
        <v>1379</v>
      </c>
      <c r="CH1133" s="51"/>
      <c r="CI1133" s="51" t="s">
        <v>1379</v>
      </c>
      <c r="CJ1133" s="52" t="s">
        <v>1379</v>
      </c>
      <c r="CK1133" s="23">
        <v>2</v>
      </c>
      <c r="CL1133" s="58"/>
      <c r="CM1133" s="24" t="s">
        <v>19</v>
      </c>
      <c r="CN1133" s="25">
        <v>1.1220000000000001</v>
      </c>
      <c r="CO1133" s="26">
        <v>28.5</v>
      </c>
      <c r="CP1133" s="27">
        <v>0.1875</v>
      </c>
      <c r="CQ1133" s="21" t="s">
        <v>45</v>
      </c>
    </row>
    <row r="1134" spans="79:95" ht="15" customHeight="1" x14ac:dyDescent="0.2">
      <c r="CA1134" s="28" t="s">
        <v>1930</v>
      </c>
      <c r="CB1134" s="40" t="s">
        <v>538</v>
      </c>
      <c r="CC1134" s="39" t="s">
        <v>4618</v>
      </c>
      <c r="CD1134" s="40" t="s">
        <v>598</v>
      </c>
      <c r="CE1134" s="22" t="s">
        <v>1283</v>
      </c>
      <c r="CF1134" s="46" t="s">
        <v>1931</v>
      </c>
      <c r="CG1134" s="51" t="s">
        <v>538</v>
      </c>
      <c r="CH1134" s="43" t="s">
        <v>4618</v>
      </c>
      <c r="CI1134" s="51" t="s">
        <v>598</v>
      </c>
      <c r="CJ1134" s="52" t="s">
        <v>1285</v>
      </c>
      <c r="CK1134" s="23">
        <v>2</v>
      </c>
      <c r="CL1134" s="58">
        <v>2</v>
      </c>
      <c r="CM1134" s="24" t="s">
        <v>19</v>
      </c>
      <c r="CN1134" s="25">
        <v>1.1252</v>
      </c>
      <c r="CO1134" s="26">
        <v>28.58</v>
      </c>
      <c r="CP1134" s="27">
        <v>0.1875</v>
      </c>
      <c r="CQ1134" s="21" t="s">
        <v>20</v>
      </c>
    </row>
    <row r="1135" spans="79:95" ht="15" customHeight="1" x14ac:dyDescent="0.2">
      <c r="CA1135" s="28" t="s">
        <v>1932</v>
      </c>
      <c r="CB1135" s="40" t="s">
        <v>538</v>
      </c>
      <c r="CC1135" s="39" t="s">
        <v>4618</v>
      </c>
      <c r="CD1135" s="40" t="s">
        <v>598</v>
      </c>
      <c r="CE1135" s="22" t="s">
        <v>1283</v>
      </c>
      <c r="CF1135" s="46" t="s">
        <v>1933</v>
      </c>
      <c r="CG1135" s="51" t="s">
        <v>538</v>
      </c>
      <c r="CH1135" s="43" t="s">
        <v>4618</v>
      </c>
      <c r="CI1135" s="51" t="s">
        <v>598</v>
      </c>
      <c r="CJ1135" s="52" t="s">
        <v>1285</v>
      </c>
      <c r="CK1135" s="23">
        <v>2</v>
      </c>
      <c r="CL1135" s="58">
        <v>2</v>
      </c>
      <c r="CM1135" s="24" t="s">
        <v>19</v>
      </c>
      <c r="CN1135" s="25">
        <v>1.1416999999999999</v>
      </c>
      <c r="CO1135" s="26">
        <v>29</v>
      </c>
      <c r="CP1135" s="27">
        <v>0.1875</v>
      </c>
      <c r="CQ1135" s="21" t="s">
        <v>20</v>
      </c>
    </row>
    <row r="1136" spans="79:95" ht="15" customHeight="1" x14ac:dyDescent="0.2">
      <c r="CA1136" s="28" t="s">
        <v>1934</v>
      </c>
      <c r="CB1136" s="40" t="s">
        <v>538</v>
      </c>
      <c r="CC1136" s="39" t="s">
        <v>4618</v>
      </c>
      <c r="CD1136" s="40" t="s">
        <v>598</v>
      </c>
      <c r="CE1136" s="22" t="s">
        <v>1283</v>
      </c>
      <c r="CF1136" s="46" t="s">
        <v>1935</v>
      </c>
      <c r="CG1136" s="51" t="s">
        <v>538</v>
      </c>
      <c r="CH1136" s="43" t="s">
        <v>4618</v>
      </c>
      <c r="CI1136" s="51" t="s">
        <v>598</v>
      </c>
      <c r="CJ1136" s="52" t="s">
        <v>1285</v>
      </c>
      <c r="CK1136" s="23">
        <v>2</v>
      </c>
      <c r="CL1136" s="58">
        <v>2</v>
      </c>
      <c r="CM1136" s="24" t="s">
        <v>19</v>
      </c>
      <c r="CN1136" s="25">
        <v>1.1563000000000001</v>
      </c>
      <c r="CO1136" s="26">
        <v>29.37</v>
      </c>
      <c r="CP1136" s="27">
        <v>0.1875</v>
      </c>
      <c r="CQ1136" s="21" t="s">
        <v>20</v>
      </c>
    </row>
    <row r="1137" spans="79:95" ht="15" customHeight="1" x14ac:dyDescent="0.2">
      <c r="CA1137" s="28" t="s">
        <v>1936</v>
      </c>
      <c r="CB1137" s="40" t="s">
        <v>538</v>
      </c>
      <c r="CC1137" s="39" t="s">
        <v>4618</v>
      </c>
      <c r="CD1137" s="40" t="s">
        <v>598</v>
      </c>
      <c r="CE1137" s="22" t="s">
        <v>1283</v>
      </c>
      <c r="CF1137" s="46" t="s">
        <v>1379</v>
      </c>
      <c r="CG1137" s="51" t="s">
        <v>1379</v>
      </c>
      <c r="CH1137" s="51"/>
      <c r="CI1137" s="51" t="s">
        <v>1379</v>
      </c>
      <c r="CJ1137" s="52" t="s">
        <v>1379</v>
      </c>
      <c r="CK1137" s="23">
        <v>2</v>
      </c>
      <c r="CL1137" s="58"/>
      <c r="CM1137" s="24" t="s">
        <v>19</v>
      </c>
      <c r="CN1137" s="25">
        <v>1.1614</v>
      </c>
      <c r="CO1137" s="26">
        <v>29.5</v>
      </c>
      <c r="CP1137" s="27">
        <v>0.1875</v>
      </c>
      <c r="CQ1137" s="21" t="s">
        <v>45</v>
      </c>
    </row>
    <row r="1138" spans="79:95" ht="15" customHeight="1" x14ac:dyDescent="0.2">
      <c r="CA1138" s="28" t="s">
        <v>1937</v>
      </c>
      <c r="CB1138" s="40" t="s">
        <v>538</v>
      </c>
      <c r="CC1138" s="39" t="s">
        <v>4618</v>
      </c>
      <c r="CD1138" s="40" t="s">
        <v>598</v>
      </c>
      <c r="CE1138" s="22" t="s">
        <v>1283</v>
      </c>
      <c r="CF1138" s="46" t="s">
        <v>1938</v>
      </c>
      <c r="CG1138" s="51" t="s">
        <v>538</v>
      </c>
      <c r="CH1138" s="43" t="s">
        <v>4618</v>
      </c>
      <c r="CI1138" s="51" t="s">
        <v>598</v>
      </c>
      <c r="CJ1138" s="52" t="s">
        <v>1285</v>
      </c>
      <c r="CK1138" s="23">
        <v>2</v>
      </c>
      <c r="CL1138" s="58">
        <v>2</v>
      </c>
      <c r="CM1138" s="24" t="s">
        <v>19</v>
      </c>
      <c r="CN1138" s="25">
        <v>1.1811</v>
      </c>
      <c r="CO1138" s="26">
        <v>30</v>
      </c>
      <c r="CP1138" s="27">
        <v>0.1875</v>
      </c>
      <c r="CQ1138" s="21" t="s">
        <v>20</v>
      </c>
    </row>
    <row r="1139" spans="79:95" ht="15" customHeight="1" x14ac:dyDescent="0.2">
      <c r="CA1139" s="28" t="s">
        <v>1939</v>
      </c>
      <c r="CB1139" s="40" t="s">
        <v>538</v>
      </c>
      <c r="CC1139" s="39" t="s">
        <v>4618</v>
      </c>
      <c r="CD1139" s="40" t="s">
        <v>598</v>
      </c>
      <c r="CE1139" s="22" t="s">
        <v>1283</v>
      </c>
      <c r="CF1139" s="46" t="s">
        <v>1940</v>
      </c>
      <c r="CG1139" s="51" t="s">
        <v>538</v>
      </c>
      <c r="CH1139" s="43" t="s">
        <v>4618</v>
      </c>
      <c r="CI1139" s="51" t="s">
        <v>598</v>
      </c>
      <c r="CJ1139" s="52" t="s">
        <v>1285</v>
      </c>
      <c r="CK1139" s="23">
        <v>2.5</v>
      </c>
      <c r="CL1139" s="58">
        <v>2.5</v>
      </c>
      <c r="CM1139" s="24" t="s">
        <v>19</v>
      </c>
      <c r="CN1139" s="25">
        <v>1.1874</v>
      </c>
      <c r="CO1139" s="26">
        <v>30.16</v>
      </c>
      <c r="CP1139" s="27">
        <v>0.1875</v>
      </c>
      <c r="CQ1139" s="21" t="s">
        <v>20</v>
      </c>
    </row>
    <row r="1140" spans="79:95" ht="15" customHeight="1" x14ac:dyDescent="0.2">
      <c r="CA1140" s="28" t="s">
        <v>1941</v>
      </c>
      <c r="CB1140" s="40" t="s">
        <v>538</v>
      </c>
      <c r="CC1140" s="39" t="s">
        <v>4618</v>
      </c>
      <c r="CD1140" s="40" t="s">
        <v>598</v>
      </c>
      <c r="CE1140" s="22" t="s">
        <v>1283</v>
      </c>
      <c r="CF1140" s="46" t="s">
        <v>1379</v>
      </c>
      <c r="CG1140" s="51" t="s">
        <v>1379</v>
      </c>
      <c r="CH1140" s="51"/>
      <c r="CI1140" s="51" t="s">
        <v>1379</v>
      </c>
      <c r="CJ1140" s="52" t="s">
        <v>1379</v>
      </c>
      <c r="CK1140" s="23">
        <v>2.5</v>
      </c>
      <c r="CL1140" s="58"/>
      <c r="CM1140" s="24" t="s">
        <v>19</v>
      </c>
      <c r="CN1140" s="25">
        <v>1.2008000000000001</v>
      </c>
      <c r="CO1140" s="26">
        <v>30.5</v>
      </c>
      <c r="CP1140" s="27">
        <v>0.1875</v>
      </c>
      <c r="CQ1140" s="21" t="s">
        <v>45</v>
      </c>
    </row>
    <row r="1141" spans="79:95" ht="15" customHeight="1" x14ac:dyDescent="0.2">
      <c r="CA1141" s="28" t="s">
        <v>1942</v>
      </c>
      <c r="CB1141" s="40" t="s">
        <v>538</v>
      </c>
      <c r="CC1141" s="39" t="s">
        <v>4618</v>
      </c>
      <c r="CD1141" s="40" t="s">
        <v>598</v>
      </c>
      <c r="CE1141" s="22" t="s">
        <v>1283</v>
      </c>
      <c r="CF1141" s="46" t="s">
        <v>1943</v>
      </c>
      <c r="CG1141" s="51" t="s">
        <v>538</v>
      </c>
      <c r="CH1141" s="43" t="s">
        <v>4618</v>
      </c>
      <c r="CI1141" s="51" t="s">
        <v>598</v>
      </c>
      <c r="CJ1141" s="52" t="s">
        <v>1285</v>
      </c>
      <c r="CK1141" s="23">
        <v>2.5</v>
      </c>
      <c r="CL1141" s="58">
        <v>2.5</v>
      </c>
      <c r="CM1141" s="24" t="s">
        <v>19</v>
      </c>
      <c r="CN1141" s="25">
        <v>1.2189000000000001</v>
      </c>
      <c r="CO1141" s="26">
        <v>30.96</v>
      </c>
      <c r="CP1141" s="27">
        <v>0.1875</v>
      </c>
      <c r="CQ1141" s="21" t="s">
        <v>20</v>
      </c>
    </row>
    <row r="1142" spans="79:95" ht="15" customHeight="1" x14ac:dyDescent="0.2">
      <c r="CA1142" s="28" t="s">
        <v>1944</v>
      </c>
      <c r="CB1142" s="40" t="s">
        <v>538</v>
      </c>
      <c r="CC1142" s="39" t="s">
        <v>4618</v>
      </c>
      <c r="CD1142" s="40" t="s">
        <v>598</v>
      </c>
      <c r="CE1142" s="22" t="s">
        <v>1283</v>
      </c>
      <c r="CF1142" s="46" t="s">
        <v>1945</v>
      </c>
      <c r="CG1142" s="51" t="s">
        <v>538</v>
      </c>
      <c r="CH1142" s="43" t="s">
        <v>4618</v>
      </c>
      <c r="CI1142" s="51" t="s">
        <v>598</v>
      </c>
      <c r="CJ1142" s="52" t="s">
        <v>1285</v>
      </c>
      <c r="CK1142" s="23">
        <v>2.5</v>
      </c>
      <c r="CL1142" s="58">
        <v>2.5</v>
      </c>
      <c r="CM1142" s="24" t="s">
        <v>19</v>
      </c>
      <c r="CN1142" s="25">
        <v>1.2204999999999999</v>
      </c>
      <c r="CO1142" s="26">
        <v>31</v>
      </c>
      <c r="CP1142" s="27">
        <v>0.1875</v>
      </c>
      <c r="CQ1142" s="21" t="s">
        <v>20</v>
      </c>
    </row>
    <row r="1143" spans="79:95" ht="15" customHeight="1" x14ac:dyDescent="0.2">
      <c r="CA1143" s="28" t="s">
        <v>1946</v>
      </c>
      <c r="CB1143" s="40" t="s">
        <v>538</v>
      </c>
      <c r="CC1143" s="39" t="s">
        <v>4618</v>
      </c>
      <c r="CD1143" s="40" t="s">
        <v>598</v>
      </c>
      <c r="CE1143" s="22" t="s">
        <v>1283</v>
      </c>
      <c r="CF1143" s="46" t="s">
        <v>1379</v>
      </c>
      <c r="CG1143" s="51" t="s">
        <v>1379</v>
      </c>
      <c r="CH1143" s="51"/>
      <c r="CI1143" s="51" t="s">
        <v>1379</v>
      </c>
      <c r="CJ1143" s="52" t="s">
        <v>1379</v>
      </c>
      <c r="CK1143" s="23">
        <v>2.5</v>
      </c>
      <c r="CL1143" s="58"/>
      <c r="CM1143" s="24" t="s">
        <v>19</v>
      </c>
      <c r="CN1143" s="25">
        <v>1.226</v>
      </c>
      <c r="CO1143" s="26">
        <v>31.14</v>
      </c>
      <c r="CP1143" s="27">
        <v>0.1875</v>
      </c>
      <c r="CQ1143" s="21" t="s">
        <v>45</v>
      </c>
    </row>
    <row r="1144" spans="79:95" ht="15" customHeight="1" x14ac:dyDescent="0.2">
      <c r="CA1144" s="28" t="s">
        <v>1947</v>
      </c>
      <c r="CB1144" s="40" t="s">
        <v>538</v>
      </c>
      <c r="CC1144" s="39" t="s">
        <v>4618</v>
      </c>
      <c r="CD1144" s="40" t="s">
        <v>598</v>
      </c>
      <c r="CE1144" s="22" t="s">
        <v>1283</v>
      </c>
      <c r="CF1144" s="46" t="s">
        <v>1379</v>
      </c>
      <c r="CG1144" s="51" t="s">
        <v>1379</v>
      </c>
      <c r="CH1144" s="51"/>
      <c r="CI1144" s="51" t="s">
        <v>1379</v>
      </c>
      <c r="CJ1144" s="52" t="s">
        <v>1379</v>
      </c>
      <c r="CK1144" s="23">
        <v>2.5</v>
      </c>
      <c r="CL1144" s="58"/>
      <c r="CM1144" s="24" t="s">
        <v>19</v>
      </c>
      <c r="CN1144" s="25">
        <v>1.2306999999999999</v>
      </c>
      <c r="CO1144" s="26">
        <v>31.26</v>
      </c>
      <c r="CP1144" s="27">
        <v>0.1875</v>
      </c>
      <c r="CQ1144" s="21" t="s">
        <v>45</v>
      </c>
    </row>
    <row r="1145" spans="79:95" ht="15" customHeight="1" x14ac:dyDescent="0.2">
      <c r="CA1145" s="28" t="s">
        <v>1948</v>
      </c>
      <c r="CB1145" s="40" t="s">
        <v>538</v>
      </c>
      <c r="CC1145" s="39" t="s">
        <v>4618</v>
      </c>
      <c r="CD1145" s="40" t="s">
        <v>598</v>
      </c>
      <c r="CE1145" s="22" t="s">
        <v>1283</v>
      </c>
      <c r="CF1145" s="46" t="s">
        <v>1379</v>
      </c>
      <c r="CG1145" s="51" t="s">
        <v>1379</v>
      </c>
      <c r="CH1145" s="51"/>
      <c r="CI1145" s="51" t="s">
        <v>1379</v>
      </c>
      <c r="CJ1145" s="52" t="s">
        <v>1379</v>
      </c>
      <c r="CK1145" s="23">
        <v>2.5</v>
      </c>
      <c r="CL1145" s="58"/>
      <c r="CM1145" s="24" t="s">
        <v>19</v>
      </c>
      <c r="CN1145" s="25">
        <v>1.2339</v>
      </c>
      <c r="CO1145" s="26">
        <v>31.34</v>
      </c>
      <c r="CP1145" s="27">
        <v>0.1875</v>
      </c>
      <c r="CQ1145" s="21" t="s">
        <v>45</v>
      </c>
    </row>
    <row r="1146" spans="79:95" ht="15" customHeight="1" x14ac:dyDescent="0.2">
      <c r="CA1146" s="28" t="s">
        <v>1949</v>
      </c>
      <c r="CB1146" s="40" t="s">
        <v>538</v>
      </c>
      <c r="CC1146" s="39" t="s">
        <v>4618</v>
      </c>
      <c r="CD1146" s="40" t="s">
        <v>598</v>
      </c>
      <c r="CE1146" s="22" t="s">
        <v>1283</v>
      </c>
      <c r="CF1146" s="46" t="s">
        <v>1379</v>
      </c>
      <c r="CG1146" s="51" t="s">
        <v>1379</v>
      </c>
      <c r="CH1146" s="51"/>
      <c r="CI1146" s="51" t="s">
        <v>1379</v>
      </c>
      <c r="CJ1146" s="52" t="s">
        <v>1379</v>
      </c>
      <c r="CK1146" s="23">
        <v>2.5</v>
      </c>
      <c r="CL1146" s="58"/>
      <c r="CM1146" s="24" t="s">
        <v>19</v>
      </c>
      <c r="CN1146" s="25">
        <v>1.2402</v>
      </c>
      <c r="CO1146" s="26">
        <v>31.5</v>
      </c>
      <c r="CP1146" s="27">
        <v>0.1875</v>
      </c>
      <c r="CQ1146" s="21" t="s">
        <v>45</v>
      </c>
    </row>
    <row r="1147" spans="79:95" ht="15" customHeight="1" x14ac:dyDescent="0.2">
      <c r="CA1147" s="28" t="s">
        <v>1950</v>
      </c>
      <c r="CB1147" s="40" t="s">
        <v>538</v>
      </c>
      <c r="CC1147" s="39" t="s">
        <v>4618</v>
      </c>
      <c r="CD1147" s="40" t="s">
        <v>598</v>
      </c>
      <c r="CE1147" s="22" t="s">
        <v>1283</v>
      </c>
      <c r="CF1147" s="46" t="s">
        <v>1951</v>
      </c>
      <c r="CG1147" s="51" t="s">
        <v>538</v>
      </c>
      <c r="CH1147" s="43" t="s">
        <v>4618</v>
      </c>
      <c r="CI1147" s="51" t="s">
        <v>598</v>
      </c>
      <c r="CJ1147" s="52" t="s">
        <v>1285</v>
      </c>
      <c r="CK1147" s="23">
        <v>2.5</v>
      </c>
      <c r="CL1147" s="58">
        <v>2.5</v>
      </c>
      <c r="CM1147" s="24" t="s">
        <v>19</v>
      </c>
      <c r="CN1147" s="25">
        <v>1.25</v>
      </c>
      <c r="CO1147" s="26">
        <v>31.75</v>
      </c>
      <c r="CP1147" s="27">
        <v>0.1875</v>
      </c>
      <c r="CQ1147" s="21" t="s">
        <v>20</v>
      </c>
    </row>
    <row r="1148" spans="79:95" ht="15" customHeight="1" x14ac:dyDescent="0.2">
      <c r="CA1148" s="28" t="s">
        <v>1952</v>
      </c>
      <c r="CB1148" s="40" t="s">
        <v>538</v>
      </c>
      <c r="CC1148" s="39" t="s">
        <v>4618</v>
      </c>
      <c r="CD1148" s="40" t="s">
        <v>598</v>
      </c>
      <c r="CE1148" s="22" t="s">
        <v>1283</v>
      </c>
      <c r="CF1148" s="46" t="s">
        <v>1953</v>
      </c>
      <c r="CG1148" s="51" t="s">
        <v>538</v>
      </c>
      <c r="CH1148" s="43" t="s">
        <v>4618</v>
      </c>
      <c r="CI1148" s="51" t="s">
        <v>598</v>
      </c>
      <c r="CJ1148" s="52" t="s">
        <v>1285</v>
      </c>
      <c r="CK1148" s="23">
        <v>2.5</v>
      </c>
      <c r="CL1148" s="58">
        <v>2.5</v>
      </c>
      <c r="CM1148" s="24" t="s">
        <v>19</v>
      </c>
      <c r="CN1148" s="25">
        <v>1.2598</v>
      </c>
      <c r="CO1148" s="26">
        <v>32</v>
      </c>
      <c r="CP1148" s="27">
        <v>0.1875</v>
      </c>
      <c r="CQ1148" s="21" t="s">
        <v>20</v>
      </c>
    </row>
    <row r="1149" spans="79:95" ht="15" customHeight="1" x14ac:dyDescent="0.2">
      <c r="CA1149" s="28" t="s">
        <v>1954</v>
      </c>
      <c r="CB1149" s="40" t="s">
        <v>538</v>
      </c>
      <c r="CC1149" s="39" t="s">
        <v>4618</v>
      </c>
      <c r="CD1149" s="40" t="s">
        <v>598</v>
      </c>
      <c r="CE1149" s="22" t="s">
        <v>1283</v>
      </c>
      <c r="CF1149" s="46" t="s">
        <v>1379</v>
      </c>
      <c r="CG1149" s="51" t="s">
        <v>1379</v>
      </c>
      <c r="CH1149" s="51"/>
      <c r="CI1149" s="51" t="s">
        <v>1379</v>
      </c>
      <c r="CJ1149" s="52" t="s">
        <v>1379</v>
      </c>
      <c r="CK1149" s="23">
        <v>2.5</v>
      </c>
      <c r="CL1149" s="58"/>
      <c r="CM1149" s="24" t="s">
        <v>19</v>
      </c>
      <c r="CN1149" s="25">
        <v>1.2795000000000001</v>
      </c>
      <c r="CO1149" s="26">
        <v>32.5</v>
      </c>
      <c r="CP1149" s="27">
        <v>0.1875</v>
      </c>
      <c r="CQ1149" s="21" t="s">
        <v>45</v>
      </c>
    </row>
    <row r="1150" spans="79:95" ht="15" customHeight="1" x14ac:dyDescent="0.2">
      <c r="CA1150" s="28" t="s">
        <v>1955</v>
      </c>
      <c r="CB1150" s="40" t="s">
        <v>538</v>
      </c>
      <c r="CC1150" s="39" t="s">
        <v>4618</v>
      </c>
      <c r="CD1150" s="40" t="s">
        <v>598</v>
      </c>
      <c r="CE1150" s="22" t="s">
        <v>1283</v>
      </c>
      <c r="CF1150" s="46" t="s">
        <v>1956</v>
      </c>
      <c r="CG1150" s="51" t="s">
        <v>538</v>
      </c>
      <c r="CH1150" s="43" t="s">
        <v>4618</v>
      </c>
      <c r="CI1150" s="51" t="s">
        <v>598</v>
      </c>
      <c r="CJ1150" s="52" t="s">
        <v>1285</v>
      </c>
      <c r="CK1150" s="23">
        <v>2.5</v>
      </c>
      <c r="CL1150" s="58">
        <v>2.5</v>
      </c>
      <c r="CM1150" s="24" t="s">
        <v>19</v>
      </c>
      <c r="CN1150" s="25">
        <v>1.2810999999999999</v>
      </c>
      <c r="CO1150" s="26">
        <v>32.54</v>
      </c>
      <c r="CP1150" s="27">
        <v>0.1875</v>
      </c>
      <c r="CQ1150" s="21" t="s">
        <v>20</v>
      </c>
    </row>
    <row r="1151" spans="79:95" ht="15" customHeight="1" x14ac:dyDescent="0.2">
      <c r="CA1151" s="28" t="s">
        <v>1957</v>
      </c>
      <c r="CB1151" s="40" t="s">
        <v>538</v>
      </c>
      <c r="CC1151" s="39" t="s">
        <v>4618</v>
      </c>
      <c r="CD1151" s="40" t="s">
        <v>598</v>
      </c>
      <c r="CE1151" s="22" t="s">
        <v>1283</v>
      </c>
      <c r="CF1151" s="46" t="s">
        <v>1958</v>
      </c>
      <c r="CG1151" s="51" t="s">
        <v>538</v>
      </c>
      <c r="CH1151" s="43" t="s">
        <v>4618</v>
      </c>
      <c r="CI1151" s="51" t="s">
        <v>598</v>
      </c>
      <c r="CJ1151" s="52" t="s">
        <v>1285</v>
      </c>
      <c r="CK1151" s="23">
        <v>2.5</v>
      </c>
      <c r="CL1151" s="58">
        <v>2.5</v>
      </c>
      <c r="CM1151" s="24" t="s">
        <v>19</v>
      </c>
      <c r="CN1151" s="25">
        <v>1.2991999999999999</v>
      </c>
      <c r="CO1151" s="26">
        <v>33</v>
      </c>
      <c r="CP1151" s="27">
        <v>0.1875</v>
      </c>
      <c r="CQ1151" s="21" t="s">
        <v>20</v>
      </c>
    </row>
    <row r="1152" spans="79:95" ht="15" customHeight="1" x14ac:dyDescent="0.2">
      <c r="CA1152" s="28" t="s">
        <v>1959</v>
      </c>
      <c r="CB1152" s="40" t="s">
        <v>538</v>
      </c>
      <c r="CC1152" s="39" t="s">
        <v>4618</v>
      </c>
      <c r="CD1152" s="40" t="s">
        <v>598</v>
      </c>
      <c r="CE1152" s="22" t="s">
        <v>1283</v>
      </c>
      <c r="CF1152" s="46" t="s">
        <v>1960</v>
      </c>
      <c r="CG1152" s="51" t="s">
        <v>538</v>
      </c>
      <c r="CH1152" s="43" t="s">
        <v>4618</v>
      </c>
      <c r="CI1152" s="51" t="s">
        <v>598</v>
      </c>
      <c r="CJ1152" s="52" t="s">
        <v>1285</v>
      </c>
      <c r="CK1152" s="23">
        <v>2.5</v>
      </c>
      <c r="CL1152" s="58">
        <v>2.5</v>
      </c>
      <c r="CM1152" s="24" t="s">
        <v>19</v>
      </c>
      <c r="CN1152" s="25">
        <v>1.3126</v>
      </c>
      <c r="CO1152" s="26">
        <v>33.340000000000003</v>
      </c>
      <c r="CP1152" s="27">
        <v>0.1875</v>
      </c>
      <c r="CQ1152" s="21" t="s">
        <v>20</v>
      </c>
    </row>
    <row r="1153" spans="79:95" ht="15" customHeight="1" x14ac:dyDescent="0.2">
      <c r="CA1153" s="28" t="s">
        <v>1961</v>
      </c>
      <c r="CB1153" s="40" t="s">
        <v>538</v>
      </c>
      <c r="CC1153" s="39" t="s">
        <v>4618</v>
      </c>
      <c r="CD1153" s="40" t="s">
        <v>598</v>
      </c>
      <c r="CE1153" s="22" t="s">
        <v>1283</v>
      </c>
      <c r="CF1153" s="46" t="s">
        <v>1379</v>
      </c>
      <c r="CG1153" s="51" t="s">
        <v>1379</v>
      </c>
      <c r="CH1153" s="51"/>
      <c r="CI1153" s="51" t="s">
        <v>1379</v>
      </c>
      <c r="CJ1153" s="52" t="s">
        <v>1379</v>
      </c>
      <c r="CK1153" s="23">
        <v>2.5</v>
      </c>
      <c r="CL1153" s="58"/>
      <c r="CM1153" s="24" t="s">
        <v>19</v>
      </c>
      <c r="CN1153" s="25">
        <v>1.3189</v>
      </c>
      <c r="CO1153" s="26">
        <v>33.5</v>
      </c>
      <c r="CP1153" s="27">
        <v>0.1875</v>
      </c>
      <c r="CQ1153" s="21" t="s">
        <v>45</v>
      </c>
    </row>
    <row r="1154" spans="79:95" ht="15" customHeight="1" x14ac:dyDescent="0.2">
      <c r="CA1154" s="28" t="s">
        <v>1962</v>
      </c>
      <c r="CB1154" s="40" t="s">
        <v>538</v>
      </c>
      <c r="CC1154" s="39" t="s">
        <v>4618</v>
      </c>
      <c r="CD1154" s="40" t="s">
        <v>598</v>
      </c>
      <c r="CE1154" s="22" t="s">
        <v>1283</v>
      </c>
      <c r="CF1154" s="46" t="s">
        <v>1963</v>
      </c>
      <c r="CG1154" s="51" t="s">
        <v>538</v>
      </c>
      <c r="CH1154" s="43" t="s">
        <v>4618</v>
      </c>
      <c r="CI1154" s="51" t="s">
        <v>598</v>
      </c>
      <c r="CJ1154" s="52" t="s">
        <v>1285</v>
      </c>
      <c r="CK1154" s="23">
        <v>2.5</v>
      </c>
      <c r="CL1154" s="58">
        <v>2.5</v>
      </c>
      <c r="CM1154" s="24" t="s">
        <v>19</v>
      </c>
      <c r="CN1154" s="25">
        <v>1.3386</v>
      </c>
      <c r="CO1154" s="26">
        <v>34</v>
      </c>
      <c r="CP1154" s="27">
        <v>0.1875</v>
      </c>
      <c r="CQ1154" s="21" t="s">
        <v>20</v>
      </c>
    </row>
    <row r="1155" spans="79:95" ht="15" customHeight="1" x14ac:dyDescent="0.2">
      <c r="CA1155" s="28" t="s">
        <v>1964</v>
      </c>
      <c r="CB1155" s="40" t="s">
        <v>538</v>
      </c>
      <c r="CC1155" s="39" t="s">
        <v>4618</v>
      </c>
      <c r="CD1155" s="40" t="s">
        <v>598</v>
      </c>
      <c r="CE1155" s="22" t="s">
        <v>1283</v>
      </c>
      <c r="CF1155" s="46" t="s">
        <v>1965</v>
      </c>
      <c r="CG1155" s="51" t="s">
        <v>538</v>
      </c>
      <c r="CH1155" s="43" t="s">
        <v>4618</v>
      </c>
      <c r="CI1155" s="51" t="s">
        <v>598</v>
      </c>
      <c r="CJ1155" s="52" t="s">
        <v>1285</v>
      </c>
      <c r="CK1155" s="23">
        <v>2.5</v>
      </c>
      <c r="CL1155" s="58">
        <v>2.5</v>
      </c>
      <c r="CM1155" s="24" t="s">
        <v>19</v>
      </c>
      <c r="CN1155" s="25">
        <v>1.3436999999999999</v>
      </c>
      <c r="CO1155" s="26">
        <v>34.130000000000003</v>
      </c>
      <c r="CP1155" s="27">
        <v>0.1875</v>
      </c>
      <c r="CQ1155" s="21" t="s">
        <v>20</v>
      </c>
    </row>
    <row r="1156" spans="79:95" ht="15" customHeight="1" x14ac:dyDescent="0.2">
      <c r="CA1156" s="28" t="s">
        <v>1966</v>
      </c>
      <c r="CB1156" s="40" t="s">
        <v>538</v>
      </c>
      <c r="CC1156" s="39" t="s">
        <v>4618</v>
      </c>
      <c r="CD1156" s="40" t="s">
        <v>598</v>
      </c>
      <c r="CE1156" s="22" t="s">
        <v>1283</v>
      </c>
      <c r="CF1156" s="46" t="s">
        <v>1379</v>
      </c>
      <c r="CG1156" s="51" t="s">
        <v>1379</v>
      </c>
      <c r="CH1156" s="51"/>
      <c r="CI1156" s="51" t="s">
        <v>1379</v>
      </c>
      <c r="CJ1156" s="52" t="s">
        <v>1379</v>
      </c>
      <c r="CK1156" s="23">
        <v>2.5</v>
      </c>
      <c r="CL1156" s="58"/>
      <c r="CM1156" s="24" t="s">
        <v>19</v>
      </c>
      <c r="CN1156" s="25">
        <v>1.3583000000000001</v>
      </c>
      <c r="CO1156" s="26">
        <v>34.5</v>
      </c>
      <c r="CP1156" s="27">
        <v>0.1875</v>
      </c>
      <c r="CQ1156" s="21" t="s">
        <v>45</v>
      </c>
    </row>
    <row r="1157" spans="79:95" ht="15" customHeight="1" x14ac:dyDescent="0.2">
      <c r="CA1157" s="28" t="s">
        <v>1967</v>
      </c>
      <c r="CB1157" s="40" t="s">
        <v>538</v>
      </c>
      <c r="CC1157" s="39" t="s">
        <v>4618</v>
      </c>
      <c r="CD1157" s="40" t="s">
        <v>598</v>
      </c>
      <c r="CE1157" s="22" t="s">
        <v>1283</v>
      </c>
      <c r="CF1157" s="46" t="s">
        <v>1968</v>
      </c>
      <c r="CG1157" s="51" t="s">
        <v>538</v>
      </c>
      <c r="CH1157" s="43" t="s">
        <v>4618</v>
      </c>
      <c r="CI1157" s="51" t="s">
        <v>598</v>
      </c>
      <c r="CJ1157" s="52" t="s">
        <v>1285</v>
      </c>
      <c r="CK1157" s="23">
        <v>2.5</v>
      </c>
      <c r="CL1157" s="58">
        <v>2.5</v>
      </c>
      <c r="CM1157" s="24" t="s">
        <v>19</v>
      </c>
      <c r="CN1157" s="25">
        <v>1.3752</v>
      </c>
      <c r="CO1157" s="26">
        <v>34.93</v>
      </c>
      <c r="CP1157" s="27">
        <v>0.1875</v>
      </c>
      <c r="CQ1157" s="21" t="s">
        <v>20</v>
      </c>
    </row>
    <row r="1158" spans="79:95" ht="15" customHeight="1" x14ac:dyDescent="0.2">
      <c r="CA1158" s="28" t="s">
        <v>1969</v>
      </c>
      <c r="CB1158" s="40" t="s">
        <v>538</v>
      </c>
      <c r="CC1158" s="39" t="s">
        <v>4618</v>
      </c>
      <c r="CD1158" s="40" t="s">
        <v>598</v>
      </c>
      <c r="CE1158" s="22" t="s">
        <v>1283</v>
      </c>
      <c r="CF1158" s="46" t="s">
        <v>1970</v>
      </c>
      <c r="CG1158" s="51" t="s">
        <v>538</v>
      </c>
      <c r="CH1158" s="43" t="s">
        <v>4618</v>
      </c>
      <c r="CI1158" s="51" t="s">
        <v>598</v>
      </c>
      <c r="CJ1158" s="52" t="s">
        <v>1285</v>
      </c>
      <c r="CK1158" s="23">
        <v>2.5</v>
      </c>
      <c r="CL1158" s="58">
        <v>2.5</v>
      </c>
      <c r="CM1158" s="24" t="s">
        <v>19</v>
      </c>
      <c r="CN1158" s="25">
        <v>1.3779999999999999</v>
      </c>
      <c r="CO1158" s="26">
        <v>35</v>
      </c>
      <c r="CP1158" s="27">
        <v>0.1875</v>
      </c>
      <c r="CQ1158" s="21" t="s">
        <v>20</v>
      </c>
    </row>
    <row r="1159" spans="79:95" ht="15" customHeight="1" x14ac:dyDescent="0.2">
      <c r="CA1159" s="28" t="s">
        <v>1971</v>
      </c>
      <c r="CB1159" s="40" t="s">
        <v>12</v>
      </c>
      <c r="CC1159" s="39" t="s">
        <v>4617</v>
      </c>
      <c r="CD1159" s="40" t="s">
        <v>598</v>
      </c>
      <c r="CE1159" s="22" t="s">
        <v>1283</v>
      </c>
      <c r="CF1159" s="46" t="s">
        <v>1379</v>
      </c>
      <c r="CG1159" s="51" t="s">
        <v>1379</v>
      </c>
      <c r="CH1159" s="51"/>
      <c r="CI1159" s="51" t="s">
        <v>1379</v>
      </c>
      <c r="CJ1159" s="52" t="s">
        <v>1379</v>
      </c>
      <c r="CK1159" s="23">
        <v>2</v>
      </c>
      <c r="CL1159" s="58"/>
      <c r="CM1159" s="24" t="s">
        <v>19</v>
      </c>
      <c r="CN1159" s="25">
        <v>0.96460000000000001</v>
      </c>
      <c r="CO1159" s="26">
        <v>24.5</v>
      </c>
      <c r="CP1159" s="27">
        <v>0.1875</v>
      </c>
      <c r="CQ1159" s="21" t="s">
        <v>45</v>
      </c>
    </row>
    <row r="1160" spans="79:95" ht="15" customHeight="1" x14ac:dyDescent="0.2">
      <c r="CA1160" s="28" t="s">
        <v>1972</v>
      </c>
      <c r="CB1160" s="40" t="s">
        <v>12</v>
      </c>
      <c r="CC1160" s="39" t="s">
        <v>4617</v>
      </c>
      <c r="CD1160" s="40" t="s">
        <v>598</v>
      </c>
      <c r="CE1160" s="22" t="s">
        <v>1283</v>
      </c>
      <c r="CF1160" s="46" t="s">
        <v>1973</v>
      </c>
      <c r="CG1160" s="51" t="s">
        <v>12</v>
      </c>
      <c r="CH1160" s="43" t="s">
        <v>4617</v>
      </c>
      <c r="CI1160" s="51" t="s">
        <v>598</v>
      </c>
      <c r="CJ1160" s="52" t="s">
        <v>1308</v>
      </c>
      <c r="CK1160" s="23">
        <v>2</v>
      </c>
      <c r="CL1160" s="58">
        <v>2</v>
      </c>
      <c r="CM1160" s="24" t="s">
        <v>19</v>
      </c>
      <c r="CN1160" s="25">
        <v>0.96889999999999998</v>
      </c>
      <c r="CO1160" s="26">
        <v>24.61</v>
      </c>
      <c r="CP1160" s="27">
        <v>0.1875</v>
      </c>
      <c r="CQ1160" s="21" t="s">
        <v>20</v>
      </c>
    </row>
    <row r="1161" spans="79:95" ht="15" customHeight="1" x14ac:dyDescent="0.2">
      <c r="CA1161" s="28" t="s">
        <v>1974</v>
      </c>
      <c r="CB1161" s="40" t="s">
        <v>12</v>
      </c>
      <c r="CC1161" s="39" t="s">
        <v>4617</v>
      </c>
      <c r="CD1161" s="40" t="s">
        <v>598</v>
      </c>
      <c r="CE1161" s="22" t="s">
        <v>1283</v>
      </c>
      <c r="CF1161" s="46" t="s">
        <v>1379</v>
      </c>
      <c r="CG1161" s="51" t="s">
        <v>1379</v>
      </c>
      <c r="CH1161" s="51"/>
      <c r="CI1161" s="51" t="s">
        <v>1379</v>
      </c>
      <c r="CJ1161" s="52" t="s">
        <v>1379</v>
      </c>
      <c r="CK1161" s="23">
        <v>2</v>
      </c>
      <c r="CL1161" s="58"/>
      <c r="CM1161" s="24" t="s">
        <v>19</v>
      </c>
      <c r="CN1161" s="25">
        <v>0.97599999999999998</v>
      </c>
      <c r="CO1161" s="26">
        <v>24.79</v>
      </c>
      <c r="CP1161" s="27">
        <v>0.1875</v>
      </c>
      <c r="CQ1161" s="21" t="s">
        <v>45</v>
      </c>
    </row>
    <row r="1162" spans="79:95" ht="15" customHeight="1" x14ac:dyDescent="0.2">
      <c r="CA1162" s="28" t="s">
        <v>1975</v>
      </c>
      <c r="CB1162" s="40" t="s">
        <v>12</v>
      </c>
      <c r="CC1162" s="39" t="s">
        <v>4617</v>
      </c>
      <c r="CD1162" s="40" t="s">
        <v>598</v>
      </c>
      <c r="CE1162" s="22" t="s">
        <v>1283</v>
      </c>
      <c r="CF1162" s="46" t="s">
        <v>1976</v>
      </c>
      <c r="CG1162" s="51" t="s">
        <v>12</v>
      </c>
      <c r="CH1162" s="43" t="s">
        <v>4617</v>
      </c>
      <c r="CI1162" s="51" t="s">
        <v>598</v>
      </c>
      <c r="CJ1162" s="52" t="s">
        <v>1308</v>
      </c>
      <c r="CK1162" s="23">
        <v>2</v>
      </c>
      <c r="CL1162" s="58">
        <v>2</v>
      </c>
      <c r="CM1162" s="24" t="s">
        <v>19</v>
      </c>
      <c r="CN1162" s="25">
        <v>0.98429999999999995</v>
      </c>
      <c r="CO1162" s="26">
        <v>25</v>
      </c>
      <c r="CP1162" s="27">
        <v>0.1875</v>
      </c>
      <c r="CQ1162" s="21" t="s">
        <v>20</v>
      </c>
    </row>
    <row r="1163" spans="79:95" ht="15" customHeight="1" x14ac:dyDescent="0.2">
      <c r="CA1163" s="28" t="s">
        <v>1977</v>
      </c>
      <c r="CB1163" s="40" t="s">
        <v>12</v>
      </c>
      <c r="CC1163" s="39" t="s">
        <v>4617</v>
      </c>
      <c r="CD1163" s="40" t="s">
        <v>598</v>
      </c>
      <c r="CE1163" s="22" t="s">
        <v>1283</v>
      </c>
      <c r="CF1163" s="46" t="s">
        <v>1978</v>
      </c>
      <c r="CG1163" s="51" t="s">
        <v>12</v>
      </c>
      <c r="CH1163" s="43" t="s">
        <v>4617</v>
      </c>
      <c r="CI1163" s="51" t="s">
        <v>598</v>
      </c>
      <c r="CJ1163" s="52" t="s">
        <v>1308</v>
      </c>
      <c r="CK1163" s="23">
        <v>2</v>
      </c>
      <c r="CL1163" s="58">
        <v>2</v>
      </c>
      <c r="CM1163" s="24" t="s">
        <v>19</v>
      </c>
      <c r="CN1163" s="25">
        <v>1</v>
      </c>
      <c r="CO1163" s="26">
        <v>25.4</v>
      </c>
      <c r="CP1163" s="27">
        <v>0.1875</v>
      </c>
      <c r="CQ1163" s="21" t="s">
        <v>20</v>
      </c>
    </row>
    <row r="1164" spans="79:95" ht="15" customHeight="1" x14ac:dyDescent="0.2">
      <c r="CA1164" s="28" t="s">
        <v>1979</v>
      </c>
      <c r="CB1164" s="40" t="s">
        <v>12</v>
      </c>
      <c r="CC1164" s="39" t="s">
        <v>4617</v>
      </c>
      <c r="CD1164" s="40" t="s">
        <v>598</v>
      </c>
      <c r="CE1164" s="22" t="s">
        <v>1283</v>
      </c>
      <c r="CF1164" s="46" t="s">
        <v>1379</v>
      </c>
      <c r="CG1164" s="51" t="s">
        <v>1379</v>
      </c>
      <c r="CH1164" s="51"/>
      <c r="CI1164" s="51" t="s">
        <v>1379</v>
      </c>
      <c r="CJ1164" s="52" t="s">
        <v>1379</v>
      </c>
      <c r="CK1164" s="23">
        <v>2</v>
      </c>
      <c r="CL1164" s="58"/>
      <c r="CM1164" s="24" t="s">
        <v>19</v>
      </c>
      <c r="CN1164" s="25">
        <v>1.0039</v>
      </c>
      <c r="CO1164" s="26">
        <v>25.5</v>
      </c>
      <c r="CP1164" s="27">
        <v>0.1875</v>
      </c>
      <c r="CQ1164" s="21" t="s">
        <v>45</v>
      </c>
    </row>
    <row r="1165" spans="79:95" ht="15" customHeight="1" x14ac:dyDescent="0.2">
      <c r="CA1165" s="28" t="s">
        <v>1980</v>
      </c>
      <c r="CB1165" s="40" t="s">
        <v>12</v>
      </c>
      <c r="CC1165" s="39" t="s">
        <v>4617</v>
      </c>
      <c r="CD1165" s="40" t="s">
        <v>598</v>
      </c>
      <c r="CE1165" s="22" t="s">
        <v>1283</v>
      </c>
      <c r="CF1165" s="46" t="s">
        <v>1981</v>
      </c>
      <c r="CG1165" s="51" t="s">
        <v>12</v>
      </c>
      <c r="CH1165" s="43" t="s">
        <v>4617</v>
      </c>
      <c r="CI1165" s="51" t="s">
        <v>598</v>
      </c>
      <c r="CJ1165" s="52" t="s">
        <v>1308</v>
      </c>
      <c r="CK1165" s="23">
        <v>2</v>
      </c>
      <c r="CL1165" s="58">
        <v>2</v>
      </c>
      <c r="CM1165" s="24" t="s">
        <v>19</v>
      </c>
      <c r="CN1165" s="25">
        <v>1.0157</v>
      </c>
      <c r="CO1165" s="26">
        <v>25.8</v>
      </c>
      <c r="CP1165" s="27">
        <v>0.1875</v>
      </c>
      <c r="CQ1165" s="21" t="s">
        <v>20</v>
      </c>
    </row>
    <row r="1166" spans="79:95" ht="15" customHeight="1" x14ac:dyDescent="0.2">
      <c r="CA1166" s="28" t="s">
        <v>1982</v>
      </c>
      <c r="CB1166" s="40" t="s">
        <v>12</v>
      </c>
      <c r="CC1166" s="39" t="s">
        <v>4617</v>
      </c>
      <c r="CD1166" s="40" t="s">
        <v>598</v>
      </c>
      <c r="CE1166" s="22" t="s">
        <v>1283</v>
      </c>
      <c r="CF1166" s="46" t="s">
        <v>1983</v>
      </c>
      <c r="CG1166" s="51" t="s">
        <v>12</v>
      </c>
      <c r="CH1166" s="43" t="s">
        <v>4617</v>
      </c>
      <c r="CI1166" s="51" t="s">
        <v>598</v>
      </c>
      <c r="CJ1166" s="52" t="s">
        <v>1308</v>
      </c>
      <c r="CK1166" s="23">
        <v>2</v>
      </c>
      <c r="CL1166" s="58">
        <v>2</v>
      </c>
      <c r="CM1166" s="24" t="s">
        <v>19</v>
      </c>
      <c r="CN1166" s="25">
        <v>1.0236000000000001</v>
      </c>
      <c r="CO1166" s="26">
        <v>26</v>
      </c>
      <c r="CP1166" s="27">
        <v>0.1875</v>
      </c>
      <c r="CQ1166" s="21" t="s">
        <v>20</v>
      </c>
    </row>
    <row r="1167" spans="79:95" ht="15" customHeight="1" x14ac:dyDescent="0.2">
      <c r="CA1167" s="28" t="s">
        <v>1984</v>
      </c>
      <c r="CB1167" s="40" t="s">
        <v>12</v>
      </c>
      <c r="CC1167" s="39" t="s">
        <v>4617</v>
      </c>
      <c r="CD1167" s="40" t="s">
        <v>598</v>
      </c>
      <c r="CE1167" s="22" t="s">
        <v>1283</v>
      </c>
      <c r="CF1167" s="46" t="s">
        <v>1985</v>
      </c>
      <c r="CG1167" s="51" t="s">
        <v>12</v>
      </c>
      <c r="CH1167" s="43" t="s">
        <v>4617</v>
      </c>
      <c r="CI1167" s="51" t="s">
        <v>598</v>
      </c>
      <c r="CJ1167" s="52" t="s">
        <v>1308</v>
      </c>
      <c r="CK1167" s="23">
        <v>2</v>
      </c>
      <c r="CL1167" s="58">
        <v>2</v>
      </c>
      <c r="CM1167" s="24" t="s">
        <v>19</v>
      </c>
      <c r="CN1167" s="25">
        <v>1.0310999999999999</v>
      </c>
      <c r="CO1167" s="26">
        <v>26.19</v>
      </c>
      <c r="CP1167" s="27">
        <v>0.1875</v>
      </c>
      <c r="CQ1167" s="21" t="s">
        <v>20</v>
      </c>
    </row>
    <row r="1168" spans="79:95" ht="15" customHeight="1" x14ac:dyDescent="0.2">
      <c r="CA1168" s="28" t="s">
        <v>1986</v>
      </c>
      <c r="CB1168" s="40" t="s">
        <v>12</v>
      </c>
      <c r="CC1168" s="39" t="s">
        <v>4617</v>
      </c>
      <c r="CD1168" s="40" t="s">
        <v>598</v>
      </c>
      <c r="CE1168" s="22" t="s">
        <v>1283</v>
      </c>
      <c r="CF1168" s="46" t="s">
        <v>1379</v>
      </c>
      <c r="CG1168" s="51" t="s">
        <v>1379</v>
      </c>
      <c r="CH1168" s="51"/>
      <c r="CI1168" s="51" t="s">
        <v>1379</v>
      </c>
      <c r="CJ1168" s="52" t="s">
        <v>1379</v>
      </c>
      <c r="CK1168" s="23">
        <v>2</v>
      </c>
      <c r="CL1168" s="58"/>
      <c r="CM1168" s="24" t="s">
        <v>19</v>
      </c>
      <c r="CN1168" s="25">
        <v>1.0432999999999999</v>
      </c>
      <c r="CO1168" s="26">
        <v>26.5</v>
      </c>
      <c r="CP1168" s="27">
        <v>0.1875</v>
      </c>
      <c r="CQ1168" s="21" t="s">
        <v>45</v>
      </c>
    </row>
    <row r="1169" spans="79:95" ht="15" customHeight="1" x14ac:dyDescent="0.2">
      <c r="CA1169" s="28" t="s">
        <v>1987</v>
      </c>
      <c r="CB1169" s="40" t="s">
        <v>12</v>
      </c>
      <c r="CC1169" s="39" t="s">
        <v>4617</v>
      </c>
      <c r="CD1169" s="40" t="s">
        <v>598</v>
      </c>
      <c r="CE1169" s="22" t="s">
        <v>1283</v>
      </c>
      <c r="CF1169" s="46" t="s">
        <v>1988</v>
      </c>
      <c r="CG1169" s="51" t="s">
        <v>12</v>
      </c>
      <c r="CH1169" s="43" t="s">
        <v>4617</v>
      </c>
      <c r="CI1169" s="51" t="s">
        <v>598</v>
      </c>
      <c r="CJ1169" s="52" t="s">
        <v>1308</v>
      </c>
      <c r="CK1169" s="23">
        <v>2</v>
      </c>
      <c r="CL1169" s="58">
        <v>2</v>
      </c>
      <c r="CM1169" s="24" t="s">
        <v>19</v>
      </c>
      <c r="CN1169" s="25">
        <v>1.0468999999999999</v>
      </c>
      <c r="CO1169" s="26">
        <v>26.59</v>
      </c>
      <c r="CP1169" s="27">
        <v>0.1875</v>
      </c>
      <c r="CQ1169" s="21" t="s">
        <v>20</v>
      </c>
    </row>
    <row r="1170" spans="79:95" ht="15" customHeight="1" x14ac:dyDescent="0.2">
      <c r="CA1170" s="28" t="s">
        <v>1989</v>
      </c>
      <c r="CB1170" s="40" t="s">
        <v>12</v>
      </c>
      <c r="CC1170" s="39" t="s">
        <v>4617</v>
      </c>
      <c r="CD1170" s="40" t="s">
        <v>598</v>
      </c>
      <c r="CE1170" s="22" t="s">
        <v>1283</v>
      </c>
      <c r="CF1170" s="46" t="s">
        <v>1990</v>
      </c>
      <c r="CG1170" s="51" t="s">
        <v>12</v>
      </c>
      <c r="CH1170" s="43" t="s">
        <v>4617</v>
      </c>
      <c r="CI1170" s="51" t="s">
        <v>598</v>
      </c>
      <c r="CJ1170" s="52" t="s">
        <v>1308</v>
      </c>
      <c r="CK1170" s="23">
        <v>2</v>
      </c>
      <c r="CL1170" s="58">
        <v>2</v>
      </c>
      <c r="CM1170" s="24" t="s">
        <v>19</v>
      </c>
      <c r="CN1170" s="25">
        <v>1.0626</v>
      </c>
      <c r="CO1170" s="26">
        <v>26.99</v>
      </c>
      <c r="CP1170" s="27">
        <v>0.1875</v>
      </c>
      <c r="CQ1170" s="21" t="s">
        <v>20</v>
      </c>
    </row>
    <row r="1171" spans="79:95" ht="15" customHeight="1" x14ac:dyDescent="0.2">
      <c r="CA1171" s="28" t="s">
        <v>1991</v>
      </c>
      <c r="CB1171" s="40" t="s">
        <v>12</v>
      </c>
      <c r="CC1171" s="39" t="s">
        <v>4617</v>
      </c>
      <c r="CD1171" s="40" t="s">
        <v>598</v>
      </c>
      <c r="CE1171" s="22" t="s">
        <v>1283</v>
      </c>
      <c r="CF1171" s="46" t="s">
        <v>1992</v>
      </c>
      <c r="CG1171" s="51" t="s">
        <v>12</v>
      </c>
      <c r="CH1171" s="43" t="s">
        <v>4617</v>
      </c>
      <c r="CI1171" s="51" t="s">
        <v>598</v>
      </c>
      <c r="CJ1171" s="52" t="s">
        <v>1308</v>
      </c>
      <c r="CK1171" s="23">
        <v>2</v>
      </c>
      <c r="CL1171" s="58">
        <v>2</v>
      </c>
      <c r="CM1171" s="24" t="s">
        <v>19</v>
      </c>
      <c r="CN1171" s="25">
        <v>1.0629999999999999</v>
      </c>
      <c r="CO1171" s="26">
        <v>27</v>
      </c>
      <c r="CP1171" s="27">
        <v>0.1875</v>
      </c>
      <c r="CQ1171" s="21" t="s">
        <v>20</v>
      </c>
    </row>
    <row r="1172" spans="79:95" ht="15" customHeight="1" x14ac:dyDescent="0.2">
      <c r="CA1172" s="28" t="s">
        <v>1993</v>
      </c>
      <c r="CB1172" s="40" t="s">
        <v>12</v>
      </c>
      <c r="CC1172" s="39" t="s">
        <v>4617</v>
      </c>
      <c r="CD1172" s="40" t="s">
        <v>598</v>
      </c>
      <c r="CE1172" s="22" t="s">
        <v>1283</v>
      </c>
      <c r="CF1172" s="46" t="s">
        <v>1379</v>
      </c>
      <c r="CG1172" s="51" t="s">
        <v>1379</v>
      </c>
      <c r="CH1172" s="51"/>
      <c r="CI1172" s="51" t="s">
        <v>1379</v>
      </c>
      <c r="CJ1172" s="52" t="s">
        <v>1379</v>
      </c>
      <c r="CK1172" s="23">
        <v>2</v>
      </c>
      <c r="CL1172" s="58"/>
      <c r="CM1172" s="24" t="s">
        <v>19</v>
      </c>
      <c r="CN1172" s="25">
        <v>1.0827</v>
      </c>
      <c r="CO1172" s="26">
        <v>27.5</v>
      </c>
      <c r="CP1172" s="27">
        <v>0.1875</v>
      </c>
      <c r="CQ1172" s="21" t="s">
        <v>45</v>
      </c>
    </row>
    <row r="1173" spans="79:95" ht="15" customHeight="1" x14ac:dyDescent="0.2">
      <c r="CA1173" s="28" t="s">
        <v>1994</v>
      </c>
      <c r="CB1173" s="40" t="s">
        <v>12</v>
      </c>
      <c r="CC1173" s="39" t="s">
        <v>4617</v>
      </c>
      <c r="CD1173" s="40" t="s">
        <v>598</v>
      </c>
      <c r="CE1173" s="22" t="s">
        <v>1283</v>
      </c>
      <c r="CF1173" s="46" t="s">
        <v>1995</v>
      </c>
      <c r="CG1173" s="51" t="s">
        <v>12</v>
      </c>
      <c r="CH1173" s="43" t="s">
        <v>4617</v>
      </c>
      <c r="CI1173" s="51" t="s">
        <v>598</v>
      </c>
      <c r="CJ1173" s="52" t="s">
        <v>1308</v>
      </c>
      <c r="CK1173" s="23">
        <v>2</v>
      </c>
      <c r="CL1173" s="58">
        <v>2</v>
      </c>
      <c r="CM1173" s="24" t="s">
        <v>19</v>
      </c>
      <c r="CN1173" s="25">
        <v>1.0936999999999999</v>
      </c>
      <c r="CO1173" s="26">
        <v>27.78</v>
      </c>
      <c r="CP1173" s="27">
        <v>0.1875</v>
      </c>
      <c r="CQ1173" s="21" t="s">
        <v>20</v>
      </c>
    </row>
    <row r="1174" spans="79:95" ht="15" customHeight="1" x14ac:dyDescent="0.2">
      <c r="CA1174" s="28" t="s">
        <v>1996</v>
      </c>
      <c r="CB1174" s="40" t="s">
        <v>12</v>
      </c>
      <c r="CC1174" s="39" t="s">
        <v>4617</v>
      </c>
      <c r="CD1174" s="40" t="s">
        <v>598</v>
      </c>
      <c r="CE1174" s="22" t="s">
        <v>1283</v>
      </c>
      <c r="CF1174" s="46" t="s">
        <v>1997</v>
      </c>
      <c r="CG1174" s="51" t="s">
        <v>12</v>
      </c>
      <c r="CH1174" s="43" t="s">
        <v>4617</v>
      </c>
      <c r="CI1174" s="51" t="s">
        <v>598</v>
      </c>
      <c r="CJ1174" s="52" t="s">
        <v>1308</v>
      </c>
      <c r="CK1174" s="23">
        <v>2</v>
      </c>
      <c r="CL1174" s="58">
        <v>2</v>
      </c>
      <c r="CM1174" s="24" t="s">
        <v>19</v>
      </c>
      <c r="CN1174" s="25">
        <v>1.1024</v>
      </c>
      <c r="CO1174" s="26">
        <v>28</v>
      </c>
      <c r="CP1174" s="27">
        <v>0.1875</v>
      </c>
      <c r="CQ1174" s="21" t="s">
        <v>20</v>
      </c>
    </row>
    <row r="1175" spans="79:95" ht="15" customHeight="1" x14ac:dyDescent="0.2">
      <c r="CA1175" s="28" t="s">
        <v>1998</v>
      </c>
      <c r="CB1175" s="40" t="s">
        <v>12</v>
      </c>
      <c r="CC1175" s="39" t="s">
        <v>4617</v>
      </c>
      <c r="CD1175" s="40" t="s">
        <v>598</v>
      </c>
      <c r="CE1175" s="22" t="s">
        <v>1283</v>
      </c>
      <c r="CF1175" s="46" t="s">
        <v>1999</v>
      </c>
      <c r="CG1175" s="51" t="s">
        <v>12</v>
      </c>
      <c r="CH1175" s="43" t="s">
        <v>4617</v>
      </c>
      <c r="CI1175" s="51" t="s">
        <v>598</v>
      </c>
      <c r="CJ1175" s="52" t="s">
        <v>1308</v>
      </c>
      <c r="CK1175" s="23">
        <v>2</v>
      </c>
      <c r="CL1175" s="58">
        <v>2</v>
      </c>
      <c r="CM1175" s="24" t="s">
        <v>19</v>
      </c>
      <c r="CN1175" s="25">
        <v>1.1093999999999999</v>
      </c>
      <c r="CO1175" s="26">
        <v>28.18</v>
      </c>
      <c r="CP1175" s="27">
        <v>0.1875</v>
      </c>
      <c r="CQ1175" s="21" t="s">
        <v>20</v>
      </c>
    </row>
    <row r="1176" spans="79:95" ht="15" customHeight="1" x14ac:dyDescent="0.2">
      <c r="CA1176" s="28" t="s">
        <v>2000</v>
      </c>
      <c r="CB1176" s="40" t="s">
        <v>12</v>
      </c>
      <c r="CC1176" s="39" t="s">
        <v>4617</v>
      </c>
      <c r="CD1176" s="40" t="s">
        <v>598</v>
      </c>
      <c r="CE1176" s="22" t="s">
        <v>1283</v>
      </c>
      <c r="CF1176" s="46" t="s">
        <v>1379</v>
      </c>
      <c r="CG1176" s="51" t="s">
        <v>1379</v>
      </c>
      <c r="CH1176" s="51"/>
      <c r="CI1176" s="51" t="s">
        <v>1379</v>
      </c>
      <c r="CJ1176" s="52" t="s">
        <v>1379</v>
      </c>
      <c r="CK1176" s="23">
        <v>2</v>
      </c>
      <c r="CL1176" s="58"/>
      <c r="CM1176" s="24" t="s">
        <v>19</v>
      </c>
      <c r="CN1176" s="25">
        <v>1.1220000000000001</v>
      </c>
      <c r="CO1176" s="26">
        <v>28.5</v>
      </c>
      <c r="CP1176" s="27">
        <v>0.1875</v>
      </c>
      <c r="CQ1176" s="21" t="s">
        <v>45</v>
      </c>
    </row>
    <row r="1177" spans="79:95" ht="15" customHeight="1" x14ac:dyDescent="0.2">
      <c r="CA1177" s="28" t="s">
        <v>2001</v>
      </c>
      <c r="CB1177" s="40" t="s">
        <v>12</v>
      </c>
      <c r="CC1177" s="39" t="s">
        <v>4617</v>
      </c>
      <c r="CD1177" s="40" t="s">
        <v>598</v>
      </c>
      <c r="CE1177" s="22" t="s">
        <v>1283</v>
      </c>
      <c r="CF1177" s="46" t="s">
        <v>2002</v>
      </c>
      <c r="CG1177" s="51" t="s">
        <v>12</v>
      </c>
      <c r="CH1177" s="43" t="s">
        <v>4617</v>
      </c>
      <c r="CI1177" s="51" t="s">
        <v>598</v>
      </c>
      <c r="CJ1177" s="52" t="s">
        <v>1308</v>
      </c>
      <c r="CK1177" s="23">
        <v>2</v>
      </c>
      <c r="CL1177" s="58">
        <v>2</v>
      </c>
      <c r="CM1177" s="24" t="s">
        <v>19</v>
      </c>
      <c r="CN1177" s="25">
        <v>1.1252</v>
      </c>
      <c r="CO1177" s="26">
        <v>28.58</v>
      </c>
      <c r="CP1177" s="27">
        <v>0.1875</v>
      </c>
      <c r="CQ1177" s="21" t="s">
        <v>20</v>
      </c>
    </row>
    <row r="1178" spans="79:95" ht="15" customHeight="1" x14ac:dyDescent="0.2">
      <c r="CA1178" s="28" t="s">
        <v>2003</v>
      </c>
      <c r="CB1178" s="40" t="s">
        <v>12</v>
      </c>
      <c r="CC1178" s="39" t="s">
        <v>4617</v>
      </c>
      <c r="CD1178" s="40" t="s">
        <v>598</v>
      </c>
      <c r="CE1178" s="22" t="s">
        <v>1283</v>
      </c>
      <c r="CF1178" s="46" t="s">
        <v>2004</v>
      </c>
      <c r="CG1178" s="51" t="s">
        <v>12</v>
      </c>
      <c r="CH1178" s="43" t="s">
        <v>4617</v>
      </c>
      <c r="CI1178" s="51" t="s">
        <v>598</v>
      </c>
      <c r="CJ1178" s="52" t="s">
        <v>1308</v>
      </c>
      <c r="CK1178" s="23">
        <v>2</v>
      </c>
      <c r="CL1178" s="58">
        <v>2</v>
      </c>
      <c r="CM1178" s="24" t="s">
        <v>19</v>
      </c>
      <c r="CN1178" s="25">
        <v>1.1416999999999999</v>
      </c>
      <c r="CO1178" s="26">
        <v>29</v>
      </c>
      <c r="CP1178" s="27">
        <v>0.1875</v>
      </c>
      <c r="CQ1178" s="21" t="s">
        <v>20</v>
      </c>
    </row>
    <row r="1179" spans="79:95" ht="15" customHeight="1" x14ac:dyDescent="0.2">
      <c r="CA1179" s="28" t="s">
        <v>2005</v>
      </c>
      <c r="CB1179" s="40" t="s">
        <v>12</v>
      </c>
      <c r="CC1179" s="39" t="s">
        <v>4617</v>
      </c>
      <c r="CD1179" s="40" t="s">
        <v>598</v>
      </c>
      <c r="CE1179" s="22" t="s">
        <v>1283</v>
      </c>
      <c r="CF1179" s="46" t="s">
        <v>2006</v>
      </c>
      <c r="CG1179" s="51" t="s">
        <v>12</v>
      </c>
      <c r="CH1179" s="43" t="s">
        <v>4617</v>
      </c>
      <c r="CI1179" s="51" t="s">
        <v>598</v>
      </c>
      <c r="CJ1179" s="52" t="s">
        <v>1308</v>
      </c>
      <c r="CK1179" s="23">
        <v>2</v>
      </c>
      <c r="CL1179" s="58">
        <v>2</v>
      </c>
      <c r="CM1179" s="24" t="s">
        <v>19</v>
      </c>
      <c r="CN1179" s="25">
        <v>1.1563000000000001</v>
      </c>
      <c r="CO1179" s="26">
        <v>29.37</v>
      </c>
      <c r="CP1179" s="27">
        <v>0.1875</v>
      </c>
      <c r="CQ1179" s="21" t="s">
        <v>20</v>
      </c>
    </row>
    <row r="1180" spans="79:95" ht="15" customHeight="1" x14ac:dyDescent="0.2">
      <c r="CA1180" s="28" t="s">
        <v>2007</v>
      </c>
      <c r="CB1180" s="40" t="s">
        <v>12</v>
      </c>
      <c r="CC1180" s="39" t="s">
        <v>4617</v>
      </c>
      <c r="CD1180" s="40" t="s">
        <v>598</v>
      </c>
      <c r="CE1180" s="22" t="s">
        <v>1283</v>
      </c>
      <c r="CF1180" s="46" t="s">
        <v>1379</v>
      </c>
      <c r="CG1180" s="51" t="s">
        <v>1379</v>
      </c>
      <c r="CH1180" s="51"/>
      <c r="CI1180" s="51" t="s">
        <v>1379</v>
      </c>
      <c r="CJ1180" s="52" t="s">
        <v>1379</v>
      </c>
      <c r="CK1180" s="23">
        <v>2</v>
      </c>
      <c r="CL1180" s="58"/>
      <c r="CM1180" s="24" t="s">
        <v>19</v>
      </c>
      <c r="CN1180" s="25">
        <v>1.1614</v>
      </c>
      <c r="CO1180" s="26">
        <v>29.5</v>
      </c>
      <c r="CP1180" s="27">
        <v>0.1875</v>
      </c>
      <c r="CQ1180" s="21" t="s">
        <v>45</v>
      </c>
    </row>
    <row r="1181" spans="79:95" ht="15" customHeight="1" x14ac:dyDescent="0.2">
      <c r="CA1181" s="28" t="s">
        <v>2008</v>
      </c>
      <c r="CB1181" s="40" t="s">
        <v>12</v>
      </c>
      <c r="CC1181" s="39" t="s">
        <v>4617</v>
      </c>
      <c r="CD1181" s="40" t="s">
        <v>598</v>
      </c>
      <c r="CE1181" s="22" t="s">
        <v>1283</v>
      </c>
      <c r="CF1181" s="46" t="s">
        <v>2009</v>
      </c>
      <c r="CG1181" s="51" t="s">
        <v>12</v>
      </c>
      <c r="CH1181" s="43" t="s">
        <v>4617</v>
      </c>
      <c r="CI1181" s="51" t="s">
        <v>598</v>
      </c>
      <c r="CJ1181" s="52" t="s">
        <v>1308</v>
      </c>
      <c r="CK1181" s="23">
        <v>2</v>
      </c>
      <c r="CL1181" s="58">
        <v>2</v>
      </c>
      <c r="CM1181" s="24" t="s">
        <v>19</v>
      </c>
      <c r="CN1181" s="25">
        <v>1.1811</v>
      </c>
      <c r="CO1181" s="26">
        <v>30</v>
      </c>
      <c r="CP1181" s="27">
        <v>0.1875</v>
      </c>
      <c r="CQ1181" s="21" t="s">
        <v>20</v>
      </c>
    </row>
    <row r="1182" spans="79:95" ht="15" customHeight="1" x14ac:dyDescent="0.2">
      <c r="CA1182" s="28" t="s">
        <v>2010</v>
      </c>
      <c r="CB1182" s="40" t="s">
        <v>12</v>
      </c>
      <c r="CC1182" s="39" t="s">
        <v>4617</v>
      </c>
      <c r="CD1182" s="40" t="s">
        <v>598</v>
      </c>
      <c r="CE1182" s="22" t="s">
        <v>1283</v>
      </c>
      <c r="CF1182" s="46" t="s">
        <v>2011</v>
      </c>
      <c r="CG1182" s="51" t="s">
        <v>12</v>
      </c>
      <c r="CH1182" s="43" t="s">
        <v>4617</v>
      </c>
      <c r="CI1182" s="51" t="s">
        <v>598</v>
      </c>
      <c r="CJ1182" s="52" t="s">
        <v>1308</v>
      </c>
      <c r="CK1182" s="23">
        <v>2.5</v>
      </c>
      <c r="CL1182" s="58">
        <v>2.5</v>
      </c>
      <c r="CM1182" s="24" t="s">
        <v>19</v>
      </c>
      <c r="CN1182" s="25">
        <v>1.1874</v>
      </c>
      <c r="CO1182" s="26">
        <v>30.16</v>
      </c>
      <c r="CP1182" s="27">
        <v>0.1875</v>
      </c>
      <c r="CQ1182" s="21" t="s">
        <v>20</v>
      </c>
    </row>
    <row r="1183" spans="79:95" ht="15" customHeight="1" x14ac:dyDescent="0.2">
      <c r="CA1183" s="28" t="s">
        <v>2012</v>
      </c>
      <c r="CB1183" s="40" t="s">
        <v>12</v>
      </c>
      <c r="CC1183" s="39" t="s">
        <v>4617</v>
      </c>
      <c r="CD1183" s="40" t="s">
        <v>598</v>
      </c>
      <c r="CE1183" s="22" t="s">
        <v>1283</v>
      </c>
      <c r="CF1183" s="46" t="s">
        <v>1379</v>
      </c>
      <c r="CG1183" s="51" t="s">
        <v>1379</v>
      </c>
      <c r="CH1183" s="51"/>
      <c r="CI1183" s="51" t="s">
        <v>1379</v>
      </c>
      <c r="CJ1183" s="52" t="s">
        <v>1379</v>
      </c>
      <c r="CK1183" s="23">
        <v>2.5</v>
      </c>
      <c r="CL1183" s="58"/>
      <c r="CM1183" s="24" t="s">
        <v>19</v>
      </c>
      <c r="CN1183" s="25">
        <v>1.2008000000000001</v>
      </c>
      <c r="CO1183" s="26">
        <v>30.5</v>
      </c>
      <c r="CP1183" s="27">
        <v>0.1875</v>
      </c>
      <c r="CQ1183" s="21" t="s">
        <v>45</v>
      </c>
    </row>
    <row r="1184" spans="79:95" ht="15" customHeight="1" x14ac:dyDescent="0.2">
      <c r="CA1184" s="28" t="s">
        <v>2013</v>
      </c>
      <c r="CB1184" s="40" t="s">
        <v>12</v>
      </c>
      <c r="CC1184" s="39" t="s">
        <v>4617</v>
      </c>
      <c r="CD1184" s="40" t="s">
        <v>598</v>
      </c>
      <c r="CE1184" s="22" t="s">
        <v>1283</v>
      </c>
      <c r="CF1184" s="46" t="s">
        <v>2014</v>
      </c>
      <c r="CG1184" s="51" t="s">
        <v>12</v>
      </c>
      <c r="CH1184" s="43" t="s">
        <v>4617</v>
      </c>
      <c r="CI1184" s="51" t="s">
        <v>598</v>
      </c>
      <c r="CJ1184" s="52" t="s">
        <v>1308</v>
      </c>
      <c r="CK1184" s="23">
        <v>2.5</v>
      </c>
      <c r="CL1184" s="58">
        <v>2.5</v>
      </c>
      <c r="CM1184" s="24" t="s">
        <v>19</v>
      </c>
      <c r="CN1184" s="25">
        <v>1.2189000000000001</v>
      </c>
      <c r="CO1184" s="26">
        <v>30.96</v>
      </c>
      <c r="CP1184" s="27">
        <v>0.1875</v>
      </c>
      <c r="CQ1184" s="21" t="s">
        <v>20</v>
      </c>
    </row>
    <row r="1185" spans="79:95" ht="15" customHeight="1" x14ac:dyDescent="0.2">
      <c r="CA1185" s="28" t="s">
        <v>2015</v>
      </c>
      <c r="CB1185" s="40" t="s">
        <v>12</v>
      </c>
      <c r="CC1185" s="39" t="s">
        <v>4617</v>
      </c>
      <c r="CD1185" s="40" t="s">
        <v>598</v>
      </c>
      <c r="CE1185" s="22" t="s">
        <v>1283</v>
      </c>
      <c r="CF1185" s="46" t="s">
        <v>2016</v>
      </c>
      <c r="CG1185" s="51" t="s">
        <v>12</v>
      </c>
      <c r="CH1185" s="43" t="s">
        <v>4617</v>
      </c>
      <c r="CI1185" s="51" t="s">
        <v>598</v>
      </c>
      <c r="CJ1185" s="52" t="s">
        <v>1308</v>
      </c>
      <c r="CK1185" s="23">
        <v>2.5</v>
      </c>
      <c r="CL1185" s="58">
        <v>2.5</v>
      </c>
      <c r="CM1185" s="24" t="s">
        <v>19</v>
      </c>
      <c r="CN1185" s="25">
        <v>1.2204999999999999</v>
      </c>
      <c r="CO1185" s="26">
        <v>31</v>
      </c>
      <c r="CP1185" s="27">
        <v>0.1875</v>
      </c>
      <c r="CQ1185" s="21" t="s">
        <v>20</v>
      </c>
    </row>
    <row r="1186" spans="79:95" ht="15" customHeight="1" x14ac:dyDescent="0.2">
      <c r="CA1186" s="28" t="s">
        <v>2017</v>
      </c>
      <c r="CB1186" s="40" t="s">
        <v>12</v>
      </c>
      <c r="CC1186" s="39" t="s">
        <v>4617</v>
      </c>
      <c r="CD1186" s="40" t="s">
        <v>598</v>
      </c>
      <c r="CE1186" s="22" t="s">
        <v>1283</v>
      </c>
      <c r="CF1186" s="46" t="s">
        <v>1379</v>
      </c>
      <c r="CG1186" s="51" t="s">
        <v>1379</v>
      </c>
      <c r="CH1186" s="51"/>
      <c r="CI1186" s="51" t="s">
        <v>1379</v>
      </c>
      <c r="CJ1186" s="52" t="s">
        <v>1379</v>
      </c>
      <c r="CK1186" s="23">
        <v>2.5</v>
      </c>
      <c r="CL1186" s="58"/>
      <c r="CM1186" s="24" t="s">
        <v>19</v>
      </c>
      <c r="CN1186" s="25">
        <v>1.226</v>
      </c>
      <c r="CO1186" s="26">
        <v>31.14</v>
      </c>
      <c r="CP1186" s="27">
        <v>0.1875</v>
      </c>
      <c r="CQ1186" s="21" t="s">
        <v>45</v>
      </c>
    </row>
    <row r="1187" spans="79:95" ht="15" customHeight="1" x14ac:dyDescent="0.2">
      <c r="CA1187" s="28" t="s">
        <v>2018</v>
      </c>
      <c r="CB1187" s="40" t="s">
        <v>12</v>
      </c>
      <c r="CC1187" s="39" t="s">
        <v>4617</v>
      </c>
      <c r="CD1187" s="40" t="s">
        <v>598</v>
      </c>
      <c r="CE1187" s="22" t="s">
        <v>1283</v>
      </c>
      <c r="CF1187" s="46" t="s">
        <v>1379</v>
      </c>
      <c r="CG1187" s="51" t="s">
        <v>1379</v>
      </c>
      <c r="CH1187" s="51"/>
      <c r="CI1187" s="51" t="s">
        <v>1379</v>
      </c>
      <c r="CJ1187" s="52" t="s">
        <v>1379</v>
      </c>
      <c r="CK1187" s="23">
        <v>2.5</v>
      </c>
      <c r="CL1187" s="58"/>
      <c r="CM1187" s="24" t="s">
        <v>19</v>
      </c>
      <c r="CN1187" s="25">
        <v>1.2306999999999999</v>
      </c>
      <c r="CO1187" s="26">
        <v>31.26</v>
      </c>
      <c r="CP1187" s="27">
        <v>0.1875</v>
      </c>
      <c r="CQ1187" s="21" t="s">
        <v>45</v>
      </c>
    </row>
    <row r="1188" spans="79:95" ht="15" customHeight="1" x14ac:dyDescent="0.2">
      <c r="CA1188" s="28" t="s">
        <v>2019</v>
      </c>
      <c r="CB1188" s="40" t="s">
        <v>12</v>
      </c>
      <c r="CC1188" s="39" t="s">
        <v>4617</v>
      </c>
      <c r="CD1188" s="40" t="s">
        <v>598</v>
      </c>
      <c r="CE1188" s="22" t="s">
        <v>1283</v>
      </c>
      <c r="CF1188" s="46" t="s">
        <v>1379</v>
      </c>
      <c r="CG1188" s="51" t="s">
        <v>1379</v>
      </c>
      <c r="CH1188" s="51"/>
      <c r="CI1188" s="51" t="s">
        <v>1379</v>
      </c>
      <c r="CJ1188" s="52" t="s">
        <v>1379</v>
      </c>
      <c r="CK1188" s="23">
        <v>2.5</v>
      </c>
      <c r="CL1188" s="58"/>
      <c r="CM1188" s="24" t="s">
        <v>19</v>
      </c>
      <c r="CN1188" s="25">
        <v>1.2339</v>
      </c>
      <c r="CO1188" s="26">
        <v>31.34</v>
      </c>
      <c r="CP1188" s="27">
        <v>0.1875</v>
      </c>
      <c r="CQ1188" s="21" t="s">
        <v>45</v>
      </c>
    </row>
    <row r="1189" spans="79:95" ht="15" customHeight="1" x14ac:dyDescent="0.2">
      <c r="CA1189" s="28" t="s">
        <v>2020</v>
      </c>
      <c r="CB1189" s="40" t="s">
        <v>12</v>
      </c>
      <c r="CC1189" s="39" t="s">
        <v>4617</v>
      </c>
      <c r="CD1189" s="40" t="s">
        <v>598</v>
      </c>
      <c r="CE1189" s="22" t="s">
        <v>1283</v>
      </c>
      <c r="CF1189" s="46" t="s">
        <v>1379</v>
      </c>
      <c r="CG1189" s="51" t="s">
        <v>1379</v>
      </c>
      <c r="CH1189" s="51"/>
      <c r="CI1189" s="51" t="s">
        <v>1379</v>
      </c>
      <c r="CJ1189" s="52" t="s">
        <v>1379</v>
      </c>
      <c r="CK1189" s="23">
        <v>2.5</v>
      </c>
      <c r="CL1189" s="58"/>
      <c r="CM1189" s="24" t="s">
        <v>19</v>
      </c>
      <c r="CN1189" s="25">
        <v>1.2402</v>
      </c>
      <c r="CO1189" s="26">
        <v>31.5</v>
      </c>
      <c r="CP1189" s="27">
        <v>0.1875</v>
      </c>
      <c r="CQ1189" s="21" t="s">
        <v>45</v>
      </c>
    </row>
    <row r="1190" spans="79:95" ht="15" customHeight="1" x14ac:dyDescent="0.2">
      <c r="CA1190" s="28" t="s">
        <v>2021</v>
      </c>
      <c r="CB1190" s="40" t="s">
        <v>12</v>
      </c>
      <c r="CC1190" s="39" t="s">
        <v>4617</v>
      </c>
      <c r="CD1190" s="40" t="s">
        <v>598</v>
      </c>
      <c r="CE1190" s="22" t="s">
        <v>1283</v>
      </c>
      <c r="CF1190" s="46" t="s">
        <v>2022</v>
      </c>
      <c r="CG1190" s="51" t="s">
        <v>12</v>
      </c>
      <c r="CH1190" s="43" t="s">
        <v>4617</v>
      </c>
      <c r="CI1190" s="51" t="s">
        <v>598</v>
      </c>
      <c r="CJ1190" s="52" t="s">
        <v>1308</v>
      </c>
      <c r="CK1190" s="23">
        <v>2.5</v>
      </c>
      <c r="CL1190" s="58">
        <v>2.5</v>
      </c>
      <c r="CM1190" s="24" t="s">
        <v>19</v>
      </c>
      <c r="CN1190" s="25">
        <v>1.25</v>
      </c>
      <c r="CO1190" s="26">
        <v>31.75</v>
      </c>
      <c r="CP1190" s="27">
        <v>0.1875</v>
      </c>
      <c r="CQ1190" s="21" t="s">
        <v>20</v>
      </c>
    </row>
    <row r="1191" spans="79:95" ht="15" customHeight="1" x14ac:dyDescent="0.2">
      <c r="CA1191" s="28" t="s">
        <v>2023</v>
      </c>
      <c r="CB1191" s="40" t="s">
        <v>12</v>
      </c>
      <c r="CC1191" s="39" t="s">
        <v>4617</v>
      </c>
      <c r="CD1191" s="40" t="s">
        <v>598</v>
      </c>
      <c r="CE1191" s="22" t="s">
        <v>1283</v>
      </c>
      <c r="CF1191" s="46" t="s">
        <v>2024</v>
      </c>
      <c r="CG1191" s="51" t="s">
        <v>12</v>
      </c>
      <c r="CH1191" s="43" t="s">
        <v>4617</v>
      </c>
      <c r="CI1191" s="51" t="s">
        <v>598</v>
      </c>
      <c r="CJ1191" s="52" t="s">
        <v>1308</v>
      </c>
      <c r="CK1191" s="23">
        <v>2.5</v>
      </c>
      <c r="CL1191" s="58">
        <v>2.5</v>
      </c>
      <c r="CM1191" s="24" t="s">
        <v>19</v>
      </c>
      <c r="CN1191" s="25">
        <v>1.2598</v>
      </c>
      <c r="CO1191" s="26">
        <v>32</v>
      </c>
      <c r="CP1191" s="27">
        <v>0.1875</v>
      </c>
      <c r="CQ1191" s="21" t="s">
        <v>20</v>
      </c>
    </row>
    <row r="1192" spans="79:95" ht="15" customHeight="1" x14ac:dyDescent="0.2">
      <c r="CA1192" s="28" t="s">
        <v>2025</v>
      </c>
      <c r="CB1192" s="40" t="s">
        <v>12</v>
      </c>
      <c r="CC1192" s="39" t="s">
        <v>4617</v>
      </c>
      <c r="CD1192" s="40" t="s">
        <v>598</v>
      </c>
      <c r="CE1192" s="22" t="s">
        <v>1283</v>
      </c>
      <c r="CF1192" s="46" t="s">
        <v>1379</v>
      </c>
      <c r="CG1192" s="51" t="s">
        <v>1379</v>
      </c>
      <c r="CH1192" s="51"/>
      <c r="CI1192" s="51" t="s">
        <v>1379</v>
      </c>
      <c r="CJ1192" s="52" t="s">
        <v>1379</v>
      </c>
      <c r="CK1192" s="23">
        <v>2.5</v>
      </c>
      <c r="CL1192" s="58"/>
      <c r="CM1192" s="24" t="s">
        <v>19</v>
      </c>
      <c r="CN1192" s="25">
        <v>1.2795000000000001</v>
      </c>
      <c r="CO1192" s="26">
        <v>32.5</v>
      </c>
      <c r="CP1192" s="27">
        <v>0.1875</v>
      </c>
      <c r="CQ1192" s="21" t="s">
        <v>45</v>
      </c>
    </row>
    <row r="1193" spans="79:95" ht="15" customHeight="1" x14ac:dyDescent="0.2">
      <c r="CA1193" s="28" t="s">
        <v>2026</v>
      </c>
      <c r="CB1193" s="40" t="s">
        <v>12</v>
      </c>
      <c r="CC1193" s="39" t="s">
        <v>4617</v>
      </c>
      <c r="CD1193" s="40" t="s">
        <v>598</v>
      </c>
      <c r="CE1193" s="22" t="s">
        <v>1283</v>
      </c>
      <c r="CF1193" s="46" t="s">
        <v>2027</v>
      </c>
      <c r="CG1193" s="51" t="s">
        <v>12</v>
      </c>
      <c r="CH1193" s="43" t="s">
        <v>4617</v>
      </c>
      <c r="CI1193" s="51" t="s">
        <v>598</v>
      </c>
      <c r="CJ1193" s="52" t="s">
        <v>1308</v>
      </c>
      <c r="CK1193" s="23">
        <v>2.5</v>
      </c>
      <c r="CL1193" s="58">
        <v>2.5</v>
      </c>
      <c r="CM1193" s="24" t="s">
        <v>19</v>
      </c>
      <c r="CN1193" s="25">
        <v>1.2810999999999999</v>
      </c>
      <c r="CO1193" s="26">
        <v>32.54</v>
      </c>
      <c r="CP1193" s="27">
        <v>0.1875</v>
      </c>
      <c r="CQ1193" s="21" t="s">
        <v>20</v>
      </c>
    </row>
    <row r="1194" spans="79:95" ht="15" customHeight="1" x14ac:dyDescent="0.2">
      <c r="CA1194" s="28" t="s">
        <v>2028</v>
      </c>
      <c r="CB1194" s="40" t="s">
        <v>12</v>
      </c>
      <c r="CC1194" s="39" t="s">
        <v>4617</v>
      </c>
      <c r="CD1194" s="40" t="s">
        <v>598</v>
      </c>
      <c r="CE1194" s="22" t="s">
        <v>1283</v>
      </c>
      <c r="CF1194" s="46" t="s">
        <v>2029</v>
      </c>
      <c r="CG1194" s="51" t="s">
        <v>12</v>
      </c>
      <c r="CH1194" s="43" t="s">
        <v>4617</v>
      </c>
      <c r="CI1194" s="51" t="s">
        <v>598</v>
      </c>
      <c r="CJ1194" s="52" t="s">
        <v>1308</v>
      </c>
      <c r="CK1194" s="23">
        <v>2.5</v>
      </c>
      <c r="CL1194" s="58">
        <v>2.5</v>
      </c>
      <c r="CM1194" s="24" t="s">
        <v>19</v>
      </c>
      <c r="CN1194" s="25">
        <v>1.2991999999999999</v>
      </c>
      <c r="CO1194" s="26">
        <v>33</v>
      </c>
      <c r="CP1194" s="27">
        <v>0.1875</v>
      </c>
      <c r="CQ1194" s="21" t="s">
        <v>20</v>
      </c>
    </row>
    <row r="1195" spans="79:95" ht="15" customHeight="1" x14ac:dyDescent="0.2">
      <c r="CA1195" s="28" t="s">
        <v>2030</v>
      </c>
      <c r="CB1195" s="40" t="s">
        <v>12</v>
      </c>
      <c r="CC1195" s="39" t="s">
        <v>4617</v>
      </c>
      <c r="CD1195" s="40" t="s">
        <v>598</v>
      </c>
      <c r="CE1195" s="22" t="s">
        <v>1283</v>
      </c>
      <c r="CF1195" s="46" t="s">
        <v>2031</v>
      </c>
      <c r="CG1195" s="51" t="s">
        <v>12</v>
      </c>
      <c r="CH1195" s="43" t="s">
        <v>4617</v>
      </c>
      <c r="CI1195" s="51" t="s">
        <v>598</v>
      </c>
      <c r="CJ1195" s="52" t="s">
        <v>1308</v>
      </c>
      <c r="CK1195" s="23">
        <v>2.5</v>
      </c>
      <c r="CL1195" s="58">
        <v>2.5</v>
      </c>
      <c r="CM1195" s="24" t="s">
        <v>19</v>
      </c>
      <c r="CN1195" s="25">
        <v>1.3126</v>
      </c>
      <c r="CO1195" s="26">
        <v>33.340000000000003</v>
      </c>
      <c r="CP1195" s="27">
        <v>0.1875</v>
      </c>
      <c r="CQ1195" s="21" t="s">
        <v>20</v>
      </c>
    </row>
    <row r="1196" spans="79:95" ht="15" customHeight="1" x14ac:dyDescent="0.2">
      <c r="CA1196" s="28" t="s">
        <v>2032</v>
      </c>
      <c r="CB1196" s="40" t="s">
        <v>12</v>
      </c>
      <c r="CC1196" s="39" t="s">
        <v>4617</v>
      </c>
      <c r="CD1196" s="40" t="s">
        <v>598</v>
      </c>
      <c r="CE1196" s="22" t="s">
        <v>1283</v>
      </c>
      <c r="CF1196" s="46" t="s">
        <v>1379</v>
      </c>
      <c r="CG1196" s="51" t="s">
        <v>1379</v>
      </c>
      <c r="CH1196" s="51"/>
      <c r="CI1196" s="51" t="s">
        <v>1379</v>
      </c>
      <c r="CJ1196" s="52" t="s">
        <v>1379</v>
      </c>
      <c r="CK1196" s="23">
        <v>2.5</v>
      </c>
      <c r="CL1196" s="58"/>
      <c r="CM1196" s="24" t="s">
        <v>19</v>
      </c>
      <c r="CN1196" s="25">
        <v>1.3189</v>
      </c>
      <c r="CO1196" s="26">
        <v>33.5</v>
      </c>
      <c r="CP1196" s="27">
        <v>0.1875</v>
      </c>
      <c r="CQ1196" s="21" t="s">
        <v>45</v>
      </c>
    </row>
    <row r="1197" spans="79:95" ht="15" customHeight="1" x14ac:dyDescent="0.2">
      <c r="CA1197" s="28" t="s">
        <v>2033</v>
      </c>
      <c r="CB1197" s="40" t="s">
        <v>12</v>
      </c>
      <c r="CC1197" s="39" t="s">
        <v>4617</v>
      </c>
      <c r="CD1197" s="40" t="s">
        <v>598</v>
      </c>
      <c r="CE1197" s="22" t="s">
        <v>1283</v>
      </c>
      <c r="CF1197" s="46" t="s">
        <v>2034</v>
      </c>
      <c r="CG1197" s="51" t="s">
        <v>12</v>
      </c>
      <c r="CH1197" s="43" t="s">
        <v>4617</v>
      </c>
      <c r="CI1197" s="51" t="s">
        <v>598</v>
      </c>
      <c r="CJ1197" s="52" t="s">
        <v>1308</v>
      </c>
      <c r="CK1197" s="23">
        <v>2.5</v>
      </c>
      <c r="CL1197" s="58">
        <v>2.5</v>
      </c>
      <c r="CM1197" s="24" t="s">
        <v>19</v>
      </c>
      <c r="CN1197" s="25">
        <v>1.3386</v>
      </c>
      <c r="CO1197" s="26">
        <v>34</v>
      </c>
      <c r="CP1197" s="27">
        <v>0.1875</v>
      </c>
      <c r="CQ1197" s="21" t="s">
        <v>20</v>
      </c>
    </row>
    <row r="1198" spans="79:95" ht="15" customHeight="1" x14ac:dyDescent="0.2">
      <c r="CA1198" s="28" t="s">
        <v>2035</v>
      </c>
      <c r="CB1198" s="40" t="s">
        <v>12</v>
      </c>
      <c r="CC1198" s="39" t="s">
        <v>4617</v>
      </c>
      <c r="CD1198" s="40" t="s">
        <v>598</v>
      </c>
      <c r="CE1198" s="22" t="s">
        <v>1283</v>
      </c>
      <c r="CF1198" s="46" t="s">
        <v>2036</v>
      </c>
      <c r="CG1198" s="51" t="s">
        <v>12</v>
      </c>
      <c r="CH1198" s="43" t="s">
        <v>4617</v>
      </c>
      <c r="CI1198" s="51" t="s">
        <v>598</v>
      </c>
      <c r="CJ1198" s="52" t="s">
        <v>1308</v>
      </c>
      <c r="CK1198" s="23">
        <v>2.5</v>
      </c>
      <c r="CL1198" s="58">
        <v>2.5</v>
      </c>
      <c r="CM1198" s="24" t="s">
        <v>19</v>
      </c>
      <c r="CN1198" s="25">
        <v>1.3436999999999999</v>
      </c>
      <c r="CO1198" s="26">
        <v>34.130000000000003</v>
      </c>
      <c r="CP1198" s="27">
        <v>0.1875</v>
      </c>
      <c r="CQ1198" s="21" t="s">
        <v>20</v>
      </c>
    </row>
    <row r="1199" spans="79:95" ht="15" customHeight="1" x14ac:dyDescent="0.2">
      <c r="CA1199" s="28" t="s">
        <v>2037</v>
      </c>
      <c r="CB1199" s="40" t="s">
        <v>12</v>
      </c>
      <c r="CC1199" s="39" t="s">
        <v>4617</v>
      </c>
      <c r="CD1199" s="40" t="s">
        <v>598</v>
      </c>
      <c r="CE1199" s="22" t="s">
        <v>1283</v>
      </c>
      <c r="CF1199" s="46" t="s">
        <v>1379</v>
      </c>
      <c r="CG1199" s="51" t="s">
        <v>1379</v>
      </c>
      <c r="CH1199" s="51"/>
      <c r="CI1199" s="51" t="s">
        <v>1379</v>
      </c>
      <c r="CJ1199" s="52" t="s">
        <v>1379</v>
      </c>
      <c r="CK1199" s="23">
        <v>2.5</v>
      </c>
      <c r="CL1199" s="58"/>
      <c r="CM1199" s="24" t="s">
        <v>19</v>
      </c>
      <c r="CN1199" s="25">
        <v>1.3583000000000001</v>
      </c>
      <c r="CO1199" s="26">
        <v>34.5</v>
      </c>
      <c r="CP1199" s="27">
        <v>0.1875</v>
      </c>
      <c r="CQ1199" s="21" t="s">
        <v>45</v>
      </c>
    </row>
    <row r="1200" spans="79:95" ht="15" customHeight="1" x14ac:dyDescent="0.2">
      <c r="CA1200" s="28" t="s">
        <v>2038</v>
      </c>
      <c r="CB1200" s="40" t="s">
        <v>12</v>
      </c>
      <c r="CC1200" s="39" t="s">
        <v>4617</v>
      </c>
      <c r="CD1200" s="40" t="s">
        <v>598</v>
      </c>
      <c r="CE1200" s="22" t="s">
        <v>1283</v>
      </c>
      <c r="CF1200" s="46" t="s">
        <v>2039</v>
      </c>
      <c r="CG1200" s="51" t="s">
        <v>12</v>
      </c>
      <c r="CH1200" s="43" t="s">
        <v>4617</v>
      </c>
      <c r="CI1200" s="51" t="s">
        <v>598</v>
      </c>
      <c r="CJ1200" s="52" t="s">
        <v>1308</v>
      </c>
      <c r="CK1200" s="23">
        <v>2.5</v>
      </c>
      <c r="CL1200" s="58">
        <v>2.5</v>
      </c>
      <c r="CM1200" s="24" t="s">
        <v>19</v>
      </c>
      <c r="CN1200" s="25">
        <v>1.3752</v>
      </c>
      <c r="CO1200" s="26">
        <v>34.93</v>
      </c>
      <c r="CP1200" s="27">
        <v>0.1875</v>
      </c>
      <c r="CQ1200" s="21" t="s">
        <v>20</v>
      </c>
    </row>
    <row r="1201" spans="79:95" ht="15" customHeight="1" x14ac:dyDescent="0.2">
      <c r="CA1201" s="28" t="s">
        <v>2040</v>
      </c>
      <c r="CB1201" s="40" t="s">
        <v>12</v>
      </c>
      <c r="CC1201" s="39" t="s">
        <v>4617</v>
      </c>
      <c r="CD1201" s="40" t="s">
        <v>598</v>
      </c>
      <c r="CE1201" s="22" t="s">
        <v>1283</v>
      </c>
      <c r="CF1201" s="46" t="s">
        <v>2041</v>
      </c>
      <c r="CG1201" s="51" t="s">
        <v>12</v>
      </c>
      <c r="CH1201" s="43" t="s">
        <v>4617</v>
      </c>
      <c r="CI1201" s="51" t="s">
        <v>598</v>
      </c>
      <c r="CJ1201" s="52" t="s">
        <v>1308</v>
      </c>
      <c r="CK1201" s="23">
        <v>2.5</v>
      </c>
      <c r="CL1201" s="58">
        <v>2.5</v>
      </c>
      <c r="CM1201" s="24" t="s">
        <v>19</v>
      </c>
      <c r="CN1201" s="25">
        <v>1.3779999999999999</v>
      </c>
      <c r="CO1201" s="26">
        <v>35</v>
      </c>
      <c r="CP1201" s="27">
        <v>0.1875</v>
      </c>
      <c r="CQ1201" s="21" t="s">
        <v>20</v>
      </c>
    </row>
    <row r="1202" spans="79:95" ht="15" customHeight="1" x14ac:dyDescent="0.2">
      <c r="CA1202" s="28" t="s">
        <v>2042</v>
      </c>
      <c r="CB1202" s="40" t="s">
        <v>1128</v>
      </c>
      <c r="CC1202" s="40" t="s">
        <v>4619</v>
      </c>
      <c r="CD1202" s="40" t="s">
        <v>598</v>
      </c>
      <c r="CE1202" s="22" t="s">
        <v>1283</v>
      </c>
      <c r="CF1202" s="46" t="s">
        <v>1379</v>
      </c>
      <c r="CG1202" s="51" t="s">
        <v>1379</v>
      </c>
      <c r="CH1202" s="51"/>
      <c r="CI1202" s="51" t="s">
        <v>1379</v>
      </c>
      <c r="CJ1202" s="52" t="s">
        <v>1379</v>
      </c>
      <c r="CK1202" s="23">
        <v>2</v>
      </c>
      <c r="CL1202" s="58"/>
      <c r="CM1202" s="24" t="s">
        <v>19</v>
      </c>
      <c r="CN1202" s="25">
        <v>0.96460000000000001</v>
      </c>
      <c r="CO1202" s="26">
        <v>24.5</v>
      </c>
      <c r="CP1202" s="27">
        <v>0.1875</v>
      </c>
      <c r="CQ1202" s="21" t="s">
        <v>45</v>
      </c>
    </row>
    <row r="1203" spans="79:95" ht="15" customHeight="1" x14ac:dyDescent="0.2">
      <c r="CA1203" s="28" t="s">
        <v>2043</v>
      </c>
      <c r="CB1203" s="40" t="s">
        <v>1128</v>
      </c>
      <c r="CC1203" s="40" t="s">
        <v>4619</v>
      </c>
      <c r="CD1203" s="40" t="s">
        <v>598</v>
      </c>
      <c r="CE1203" s="22" t="s">
        <v>1283</v>
      </c>
      <c r="CF1203" s="46" t="s">
        <v>2044</v>
      </c>
      <c r="CG1203" s="51" t="s">
        <v>1128</v>
      </c>
      <c r="CH1203" s="51" t="s">
        <v>4619</v>
      </c>
      <c r="CI1203" s="51" t="s">
        <v>598</v>
      </c>
      <c r="CJ1203" s="52" t="s">
        <v>1739</v>
      </c>
      <c r="CK1203" s="23">
        <v>2</v>
      </c>
      <c r="CL1203" s="58">
        <v>2</v>
      </c>
      <c r="CM1203" s="24" t="s">
        <v>19</v>
      </c>
      <c r="CN1203" s="25">
        <v>0.96889999999999998</v>
      </c>
      <c r="CO1203" s="26">
        <v>24.61</v>
      </c>
      <c r="CP1203" s="27">
        <v>0.1875</v>
      </c>
      <c r="CQ1203" s="21" t="s">
        <v>20</v>
      </c>
    </row>
    <row r="1204" spans="79:95" ht="15" customHeight="1" x14ac:dyDescent="0.2">
      <c r="CA1204" s="28" t="s">
        <v>2045</v>
      </c>
      <c r="CB1204" s="40" t="s">
        <v>1128</v>
      </c>
      <c r="CC1204" s="40" t="s">
        <v>4619</v>
      </c>
      <c r="CD1204" s="40" t="s">
        <v>598</v>
      </c>
      <c r="CE1204" s="22" t="s">
        <v>1283</v>
      </c>
      <c r="CF1204" s="46" t="s">
        <v>1379</v>
      </c>
      <c r="CG1204" s="51" t="s">
        <v>1379</v>
      </c>
      <c r="CH1204" s="51"/>
      <c r="CI1204" s="51" t="s">
        <v>1379</v>
      </c>
      <c r="CJ1204" s="52" t="s">
        <v>1379</v>
      </c>
      <c r="CK1204" s="23">
        <v>2</v>
      </c>
      <c r="CL1204" s="58"/>
      <c r="CM1204" s="24" t="s">
        <v>19</v>
      </c>
      <c r="CN1204" s="25">
        <v>0.97599999999999998</v>
      </c>
      <c r="CO1204" s="26">
        <v>24.79</v>
      </c>
      <c r="CP1204" s="27">
        <v>0.1875</v>
      </c>
      <c r="CQ1204" s="21" t="s">
        <v>45</v>
      </c>
    </row>
    <row r="1205" spans="79:95" ht="15" customHeight="1" x14ac:dyDescent="0.2">
      <c r="CA1205" s="28" t="s">
        <v>2046</v>
      </c>
      <c r="CB1205" s="40" t="s">
        <v>1128</v>
      </c>
      <c r="CC1205" s="40" t="s">
        <v>4619</v>
      </c>
      <c r="CD1205" s="40" t="s">
        <v>598</v>
      </c>
      <c r="CE1205" s="22" t="s">
        <v>1283</v>
      </c>
      <c r="CF1205" s="46" t="s">
        <v>2047</v>
      </c>
      <c r="CG1205" s="51" t="s">
        <v>1128</v>
      </c>
      <c r="CH1205" s="51" t="s">
        <v>4619</v>
      </c>
      <c r="CI1205" s="51" t="s">
        <v>598</v>
      </c>
      <c r="CJ1205" s="52" t="s">
        <v>1739</v>
      </c>
      <c r="CK1205" s="23">
        <v>2</v>
      </c>
      <c r="CL1205" s="58">
        <v>2</v>
      </c>
      <c r="CM1205" s="24" t="s">
        <v>19</v>
      </c>
      <c r="CN1205" s="25">
        <v>0.98429999999999995</v>
      </c>
      <c r="CO1205" s="26">
        <v>25</v>
      </c>
      <c r="CP1205" s="27">
        <v>0.1875</v>
      </c>
      <c r="CQ1205" s="21" t="s">
        <v>20</v>
      </c>
    </row>
    <row r="1206" spans="79:95" ht="15" customHeight="1" x14ac:dyDescent="0.2">
      <c r="CA1206" s="28" t="s">
        <v>2048</v>
      </c>
      <c r="CB1206" s="40" t="s">
        <v>1128</v>
      </c>
      <c r="CC1206" s="40" t="s">
        <v>4619</v>
      </c>
      <c r="CD1206" s="40" t="s">
        <v>598</v>
      </c>
      <c r="CE1206" s="22" t="s">
        <v>1283</v>
      </c>
      <c r="CF1206" s="46" t="s">
        <v>2049</v>
      </c>
      <c r="CG1206" s="51" t="s">
        <v>1128</v>
      </c>
      <c r="CH1206" s="51" t="s">
        <v>4619</v>
      </c>
      <c r="CI1206" s="51" t="s">
        <v>598</v>
      </c>
      <c r="CJ1206" s="52" t="s">
        <v>1739</v>
      </c>
      <c r="CK1206" s="23">
        <v>2</v>
      </c>
      <c r="CL1206" s="58">
        <v>2</v>
      </c>
      <c r="CM1206" s="24" t="s">
        <v>19</v>
      </c>
      <c r="CN1206" s="25">
        <v>1</v>
      </c>
      <c r="CO1206" s="26">
        <v>25.4</v>
      </c>
      <c r="CP1206" s="27">
        <v>0.1875</v>
      </c>
      <c r="CQ1206" s="21" t="s">
        <v>20</v>
      </c>
    </row>
    <row r="1207" spans="79:95" ht="15" customHeight="1" x14ac:dyDescent="0.2">
      <c r="CA1207" s="28" t="s">
        <v>2050</v>
      </c>
      <c r="CB1207" s="40" t="s">
        <v>1128</v>
      </c>
      <c r="CC1207" s="40" t="s">
        <v>4619</v>
      </c>
      <c r="CD1207" s="40" t="s">
        <v>598</v>
      </c>
      <c r="CE1207" s="22" t="s">
        <v>1283</v>
      </c>
      <c r="CF1207" s="46" t="s">
        <v>1379</v>
      </c>
      <c r="CG1207" s="51" t="s">
        <v>1379</v>
      </c>
      <c r="CH1207" s="51"/>
      <c r="CI1207" s="51" t="s">
        <v>1379</v>
      </c>
      <c r="CJ1207" s="52" t="s">
        <v>1379</v>
      </c>
      <c r="CK1207" s="23">
        <v>2</v>
      </c>
      <c r="CL1207" s="58"/>
      <c r="CM1207" s="24" t="s">
        <v>19</v>
      </c>
      <c r="CN1207" s="25">
        <v>1.0039</v>
      </c>
      <c r="CO1207" s="26">
        <v>25.5</v>
      </c>
      <c r="CP1207" s="27">
        <v>0.1875</v>
      </c>
      <c r="CQ1207" s="21" t="s">
        <v>45</v>
      </c>
    </row>
    <row r="1208" spans="79:95" ht="15" customHeight="1" x14ac:dyDescent="0.2">
      <c r="CA1208" s="28" t="s">
        <v>2051</v>
      </c>
      <c r="CB1208" s="40" t="s">
        <v>1128</v>
      </c>
      <c r="CC1208" s="40" t="s">
        <v>4619</v>
      </c>
      <c r="CD1208" s="40" t="s">
        <v>598</v>
      </c>
      <c r="CE1208" s="22" t="s">
        <v>1283</v>
      </c>
      <c r="CF1208" s="46" t="s">
        <v>2052</v>
      </c>
      <c r="CG1208" s="51" t="s">
        <v>1128</v>
      </c>
      <c r="CH1208" s="51" t="s">
        <v>4619</v>
      </c>
      <c r="CI1208" s="51" t="s">
        <v>598</v>
      </c>
      <c r="CJ1208" s="52" t="s">
        <v>1739</v>
      </c>
      <c r="CK1208" s="23">
        <v>2</v>
      </c>
      <c r="CL1208" s="58">
        <v>2</v>
      </c>
      <c r="CM1208" s="24" t="s">
        <v>19</v>
      </c>
      <c r="CN1208" s="25">
        <v>1.0157</v>
      </c>
      <c r="CO1208" s="26">
        <v>25.8</v>
      </c>
      <c r="CP1208" s="27">
        <v>0.1875</v>
      </c>
      <c r="CQ1208" s="21" t="s">
        <v>20</v>
      </c>
    </row>
    <row r="1209" spans="79:95" ht="15" customHeight="1" x14ac:dyDescent="0.2">
      <c r="CA1209" s="28" t="s">
        <v>2053</v>
      </c>
      <c r="CB1209" s="40" t="s">
        <v>1128</v>
      </c>
      <c r="CC1209" s="40" t="s">
        <v>4619</v>
      </c>
      <c r="CD1209" s="40" t="s">
        <v>598</v>
      </c>
      <c r="CE1209" s="22" t="s">
        <v>1283</v>
      </c>
      <c r="CF1209" s="46" t="s">
        <v>2054</v>
      </c>
      <c r="CG1209" s="51" t="s">
        <v>1128</v>
      </c>
      <c r="CH1209" s="51" t="s">
        <v>4619</v>
      </c>
      <c r="CI1209" s="51" t="s">
        <v>598</v>
      </c>
      <c r="CJ1209" s="52" t="s">
        <v>1739</v>
      </c>
      <c r="CK1209" s="23">
        <v>2</v>
      </c>
      <c r="CL1209" s="58">
        <v>2</v>
      </c>
      <c r="CM1209" s="24" t="s">
        <v>19</v>
      </c>
      <c r="CN1209" s="25">
        <v>1.0236000000000001</v>
      </c>
      <c r="CO1209" s="26">
        <v>26</v>
      </c>
      <c r="CP1209" s="27">
        <v>0.1875</v>
      </c>
      <c r="CQ1209" s="21" t="s">
        <v>20</v>
      </c>
    </row>
    <row r="1210" spans="79:95" ht="15" customHeight="1" x14ac:dyDescent="0.2">
      <c r="CA1210" s="28" t="s">
        <v>2055</v>
      </c>
      <c r="CB1210" s="40" t="s">
        <v>1128</v>
      </c>
      <c r="CC1210" s="40" t="s">
        <v>4619</v>
      </c>
      <c r="CD1210" s="40" t="s">
        <v>598</v>
      </c>
      <c r="CE1210" s="22" t="s">
        <v>1283</v>
      </c>
      <c r="CF1210" s="46" t="s">
        <v>2056</v>
      </c>
      <c r="CG1210" s="51" t="s">
        <v>1128</v>
      </c>
      <c r="CH1210" s="51" t="s">
        <v>4619</v>
      </c>
      <c r="CI1210" s="51" t="s">
        <v>598</v>
      </c>
      <c r="CJ1210" s="52" t="s">
        <v>1739</v>
      </c>
      <c r="CK1210" s="23">
        <v>2</v>
      </c>
      <c r="CL1210" s="58">
        <v>2</v>
      </c>
      <c r="CM1210" s="24" t="s">
        <v>19</v>
      </c>
      <c r="CN1210" s="25">
        <v>1.0310999999999999</v>
      </c>
      <c r="CO1210" s="26">
        <v>26.19</v>
      </c>
      <c r="CP1210" s="27">
        <v>0.1875</v>
      </c>
      <c r="CQ1210" s="21" t="s">
        <v>20</v>
      </c>
    </row>
    <row r="1211" spans="79:95" ht="15" customHeight="1" x14ac:dyDescent="0.2">
      <c r="CA1211" s="28" t="s">
        <v>2057</v>
      </c>
      <c r="CB1211" s="40" t="s">
        <v>1128</v>
      </c>
      <c r="CC1211" s="40" t="s">
        <v>4619</v>
      </c>
      <c r="CD1211" s="40" t="s">
        <v>598</v>
      </c>
      <c r="CE1211" s="22" t="s">
        <v>1283</v>
      </c>
      <c r="CF1211" s="46" t="s">
        <v>1379</v>
      </c>
      <c r="CG1211" s="51" t="s">
        <v>1379</v>
      </c>
      <c r="CH1211" s="51"/>
      <c r="CI1211" s="51" t="s">
        <v>1379</v>
      </c>
      <c r="CJ1211" s="52" t="s">
        <v>1379</v>
      </c>
      <c r="CK1211" s="23">
        <v>2</v>
      </c>
      <c r="CL1211" s="58"/>
      <c r="CM1211" s="24" t="s">
        <v>19</v>
      </c>
      <c r="CN1211" s="25">
        <v>1.0432999999999999</v>
      </c>
      <c r="CO1211" s="26">
        <v>26.5</v>
      </c>
      <c r="CP1211" s="27">
        <v>0.1875</v>
      </c>
      <c r="CQ1211" s="21" t="s">
        <v>45</v>
      </c>
    </row>
    <row r="1212" spans="79:95" ht="15" customHeight="1" x14ac:dyDescent="0.2">
      <c r="CA1212" s="28" t="s">
        <v>2058</v>
      </c>
      <c r="CB1212" s="40" t="s">
        <v>1128</v>
      </c>
      <c r="CC1212" s="40" t="s">
        <v>4619</v>
      </c>
      <c r="CD1212" s="40" t="s">
        <v>598</v>
      </c>
      <c r="CE1212" s="22" t="s">
        <v>1283</v>
      </c>
      <c r="CF1212" s="46" t="s">
        <v>2059</v>
      </c>
      <c r="CG1212" s="51" t="s">
        <v>1128</v>
      </c>
      <c r="CH1212" s="51" t="s">
        <v>4619</v>
      </c>
      <c r="CI1212" s="51" t="s">
        <v>598</v>
      </c>
      <c r="CJ1212" s="52" t="s">
        <v>1739</v>
      </c>
      <c r="CK1212" s="23">
        <v>2</v>
      </c>
      <c r="CL1212" s="58">
        <v>2</v>
      </c>
      <c r="CM1212" s="24" t="s">
        <v>19</v>
      </c>
      <c r="CN1212" s="25">
        <v>1.0468999999999999</v>
      </c>
      <c r="CO1212" s="26">
        <v>26.59</v>
      </c>
      <c r="CP1212" s="27">
        <v>0.1875</v>
      </c>
      <c r="CQ1212" s="21" t="s">
        <v>20</v>
      </c>
    </row>
    <row r="1213" spans="79:95" ht="15" customHeight="1" x14ac:dyDescent="0.2">
      <c r="CA1213" s="28" t="s">
        <v>2060</v>
      </c>
      <c r="CB1213" s="40" t="s">
        <v>1128</v>
      </c>
      <c r="CC1213" s="40" t="s">
        <v>4619</v>
      </c>
      <c r="CD1213" s="40" t="s">
        <v>598</v>
      </c>
      <c r="CE1213" s="22" t="s">
        <v>1283</v>
      </c>
      <c r="CF1213" s="46" t="s">
        <v>2061</v>
      </c>
      <c r="CG1213" s="51" t="s">
        <v>1128</v>
      </c>
      <c r="CH1213" s="51" t="s">
        <v>4619</v>
      </c>
      <c r="CI1213" s="51" t="s">
        <v>598</v>
      </c>
      <c r="CJ1213" s="52" t="s">
        <v>1739</v>
      </c>
      <c r="CK1213" s="23">
        <v>2</v>
      </c>
      <c r="CL1213" s="58">
        <v>2</v>
      </c>
      <c r="CM1213" s="24" t="s">
        <v>19</v>
      </c>
      <c r="CN1213" s="25">
        <v>1.0626</v>
      </c>
      <c r="CO1213" s="26">
        <v>26.99</v>
      </c>
      <c r="CP1213" s="27">
        <v>0.1875</v>
      </c>
      <c r="CQ1213" s="21" t="s">
        <v>20</v>
      </c>
    </row>
    <row r="1214" spans="79:95" ht="15" customHeight="1" x14ac:dyDescent="0.2">
      <c r="CA1214" s="28" t="s">
        <v>2062</v>
      </c>
      <c r="CB1214" s="40" t="s">
        <v>1128</v>
      </c>
      <c r="CC1214" s="40" t="s">
        <v>4619</v>
      </c>
      <c r="CD1214" s="40" t="s">
        <v>598</v>
      </c>
      <c r="CE1214" s="22" t="s">
        <v>1283</v>
      </c>
      <c r="CF1214" s="46" t="s">
        <v>2063</v>
      </c>
      <c r="CG1214" s="51" t="s">
        <v>1128</v>
      </c>
      <c r="CH1214" s="51" t="s">
        <v>4619</v>
      </c>
      <c r="CI1214" s="51" t="s">
        <v>598</v>
      </c>
      <c r="CJ1214" s="52" t="s">
        <v>1739</v>
      </c>
      <c r="CK1214" s="23">
        <v>2</v>
      </c>
      <c r="CL1214" s="58">
        <v>2</v>
      </c>
      <c r="CM1214" s="24" t="s">
        <v>19</v>
      </c>
      <c r="CN1214" s="25">
        <v>1.0629999999999999</v>
      </c>
      <c r="CO1214" s="26">
        <v>27</v>
      </c>
      <c r="CP1214" s="27">
        <v>0.1875</v>
      </c>
      <c r="CQ1214" s="21" t="s">
        <v>20</v>
      </c>
    </row>
    <row r="1215" spans="79:95" ht="15" customHeight="1" x14ac:dyDescent="0.2">
      <c r="CA1215" s="28" t="s">
        <v>2064</v>
      </c>
      <c r="CB1215" s="40" t="s">
        <v>1128</v>
      </c>
      <c r="CC1215" s="40" t="s">
        <v>4619</v>
      </c>
      <c r="CD1215" s="40" t="s">
        <v>598</v>
      </c>
      <c r="CE1215" s="22" t="s">
        <v>1283</v>
      </c>
      <c r="CF1215" s="46" t="s">
        <v>1379</v>
      </c>
      <c r="CG1215" s="51" t="s">
        <v>1379</v>
      </c>
      <c r="CH1215" s="51"/>
      <c r="CI1215" s="51" t="s">
        <v>1379</v>
      </c>
      <c r="CJ1215" s="52" t="s">
        <v>1379</v>
      </c>
      <c r="CK1215" s="23">
        <v>2</v>
      </c>
      <c r="CL1215" s="58"/>
      <c r="CM1215" s="24" t="s">
        <v>19</v>
      </c>
      <c r="CN1215" s="25">
        <v>1.0827</v>
      </c>
      <c r="CO1215" s="26">
        <v>27.5</v>
      </c>
      <c r="CP1215" s="27">
        <v>0.1875</v>
      </c>
      <c r="CQ1215" s="21" t="s">
        <v>45</v>
      </c>
    </row>
    <row r="1216" spans="79:95" ht="15" customHeight="1" x14ac:dyDescent="0.2">
      <c r="CA1216" s="28" t="s">
        <v>2065</v>
      </c>
      <c r="CB1216" s="40" t="s">
        <v>1128</v>
      </c>
      <c r="CC1216" s="40" t="s">
        <v>4619</v>
      </c>
      <c r="CD1216" s="40" t="s">
        <v>598</v>
      </c>
      <c r="CE1216" s="22" t="s">
        <v>1283</v>
      </c>
      <c r="CF1216" s="46" t="s">
        <v>2066</v>
      </c>
      <c r="CG1216" s="51" t="s">
        <v>1128</v>
      </c>
      <c r="CH1216" s="51" t="s">
        <v>4619</v>
      </c>
      <c r="CI1216" s="51" t="s">
        <v>598</v>
      </c>
      <c r="CJ1216" s="52" t="s">
        <v>1739</v>
      </c>
      <c r="CK1216" s="23">
        <v>2</v>
      </c>
      <c r="CL1216" s="58">
        <v>2</v>
      </c>
      <c r="CM1216" s="24" t="s">
        <v>19</v>
      </c>
      <c r="CN1216" s="25">
        <v>1.0936999999999999</v>
      </c>
      <c r="CO1216" s="26">
        <v>27.78</v>
      </c>
      <c r="CP1216" s="27">
        <v>0.1875</v>
      </c>
      <c r="CQ1216" s="21" t="s">
        <v>20</v>
      </c>
    </row>
    <row r="1217" spans="79:95" ht="15" customHeight="1" x14ac:dyDescent="0.2">
      <c r="CA1217" s="28" t="s">
        <v>2067</v>
      </c>
      <c r="CB1217" s="40" t="s">
        <v>1128</v>
      </c>
      <c r="CC1217" s="40" t="s">
        <v>4619</v>
      </c>
      <c r="CD1217" s="40" t="s">
        <v>598</v>
      </c>
      <c r="CE1217" s="22" t="s">
        <v>1283</v>
      </c>
      <c r="CF1217" s="46" t="s">
        <v>2068</v>
      </c>
      <c r="CG1217" s="51" t="s">
        <v>1128</v>
      </c>
      <c r="CH1217" s="51" t="s">
        <v>4619</v>
      </c>
      <c r="CI1217" s="51" t="s">
        <v>598</v>
      </c>
      <c r="CJ1217" s="52" t="s">
        <v>1739</v>
      </c>
      <c r="CK1217" s="23">
        <v>2</v>
      </c>
      <c r="CL1217" s="58">
        <v>2</v>
      </c>
      <c r="CM1217" s="24" t="s">
        <v>19</v>
      </c>
      <c r="CN1217" s="25">
        <v>1.1024</v>
      </c>
      <c r="CO1217" s="26">
        <v>28</v>
      </c>
      <c r="CP1217" s="27">
        <v>0.1875</v>
      </c>
      <c r="CQ1217" s="21" t="s">
        <v>20</v>
      </c>
    </row>
    <row r="1218" spans="79:95" ht="15" customHeight="1" x14ac:dyDescent="0.2">
      <c r="CA1218" s="28" t="s">
        <v>2069</v>
      </c>
      <c r="CB1218" s="40" t="s">
        <v>1128</v>
      </c>
      <c r="CC1218" s="40" t="s">
        <v>4619</v>
      </c>
      <c r="CD1218" s="40" t="s">
        <v>598</v>
      </c>
      <c r="CE1218" s="22" t="s">
        <v>1283</v>
      </c>
      <c r="CF1218" s="46" t="s">
        <v>2070</v>
      </c>
      <c r="CG1218" s="51" t="s">
        <v>1128</v>
      </c>
      <c r="CH1218" s="51" t="s">
        <v>4619</v>
      </c>
      <c r="CI1218" s="51" t="s">
        <v>598</v>
      </c>
      <c r="CJ1218" s="52" t="s">
        <v>1739</v>
      </c>
      <c r="CK1218" s="23">
        <v>2</v>
      </c>
      <c r="CL1218" s="58">
        <v>2</v>
      </c>
      <c r="CM1218" s="24" t="s">
        <v>19</v>
      </c>
      <c r="CN1218" s="25">
        <v>1.1093999999999999</v>
      </c>
      <c r="CO1218" s="26">
        <v>28.18</v>
      </c>
      <c r="CP1218" s="27">
        <v>0.1875</v>
      </c>
      <c r="CQ1218" s="21" t="s">
        <v>20</v>
      </c>
    </row>
    <row r="1219" spans="79:95" ht="15" customHeight="1" x14ac:dyDescent="0.2">
      <c r="CA1219" s="28" t="s">
        <v>2071</v>
      </c>
      <c r="CB1219" s="40" t="s">
        <v>1128</v>
      </c>
      <c r="CC1219" s="40" t="s">
        <v>4619</v>
      </c>
      <c r="CD1219" s="40" t="s">
        <v>598</v>
      </c>
      <c r="CE1219" s="22" t="s">
        <v>1283</v>
      </c>
      <c r="CF1219" s="46" t="s">
        <v>1379</v>
      </c>
      <c r="CG1219" s="51" t="s">
        <v>1379</v>
      </c>
      <c r="CH1219" s="51"/>
      <c r="CI1219" s="51" t="s">
        <v>1379</v>
      </c>
      <c r="CJ1219" s="52" t="s">
        <v>1379</v>
      </c>
      <c r="CK1219" s="23">
        <v>2</v>
      </c>
      <c r="CL1219" s="58"/>
      <c r="CM1219" s="24" t="s">
        <v>19</v>
      </c>
      <c r="CN1219" s="25">
        <v>1.1220000000000001</v>
      </c>
      <c r="CO1219" s="26">
        <v>28.5</v>
      </c>
      <c r="CP1219" s="27">
        <v>0.1875</v>
      </c>
      <c r="CQ1219" s="21" t="s">
        <v>45</v>
      </c>
    </row>
    <row r="1220" spans="79:95" ht="15" customHeight="1" x14ac:dyDescent="0.2">
      <c r="CA1220" s="28" t="s">
        <v>2072</v>
      </c>
      <c r="CB1220" s="40" t="s">
        <v>1128</v>
      </c>
      <c r="CC1220" s="40" t="s">
        <v>4619</v>
      </c>
      <c r="CD1220" s="40" t="s">
        <v>598</v>
      </c>
      <c r="CE1220" s="22" t="s">
        <v>1283</v>
      </c>
      <c r="CF1220" s="46" t="s">
        <v>2073</v>
      </c>
      <c r="CG1220" s="51" t="s">
        <v>1128</v>
      </c>
      <c r="CH1220" s="51" t="s">
        <v>4619</v>
      </c>
      <c r="CI1220" s="51" t="s">
        <v>598</v>
      </c>
      <c r="CJ1220" s="52" t="s">
        <v>1739</v>
      </c>
      <c r="CK1220" s="23">
        <v>2</v>
      </c>
      <c r="CL1220" s="58">
        <v>2</v>
      </c>
      <c r="CM1220" s="24" t="s">
        <v>19</v>
      </c>
      <c r="CN1220" s="25">
        <v>1.1252</v>
      </c>
      <c r="CO1220" s="26">
        <v>28.58</v>
      </c>
      <c r="CP1220" s="27">
        <v>0.1875</v>
      </c>
      <c r="CQ1220" s="21" t="s">
        <v>20</v>
      </c>
    </row>
    <row r="1221" spans="79:95" ht="15" customHeight="1" x14ac:dyDescent="0.2">
      <c r="CA1221" s="28" t="s">
        <v>2074</v>
      </c>
      <c r="CB1221" s="40" t="s">
        <v>1128</v>
      </c>
      <c r="CC1221" s="40" t="s">
        <v>4619</v>
      </c>
      <c r="CD1221" s="40" t="s">
        <v>598</v>
      </c>
      <c r="CE1221" s="22" t="s">
        <v>1283</v>
      </c>
      <c r="CF1221" s="46" t="s">
        <v>2075</v>
      </c>
      <c r="CG1221" s="51" t="s">
        <v>1128</v>
      </c>
      <c r="CH1221" s="51" t="s">
        <v>4619</v>
      </c>
      <c r="CI1221" s="51" t="s">
        <v>598</v>
      </c>
      <c r="CJ1221" s="52" t="s">
        <v>1739</v>
      </c>
      <c r="CK1221" s="23">
        <v>2</v>
      </c>
      <c r="CL1221" s="58">
        <v>2</v>
      </c>
      <c r="CM1221" s="24" t="s">
        <v>19</v>
      </c>
      <c r="CN1221" s="25">
        <v>1.1416999999999999</v>
      </c>
      <c r="CO1221" s="26">
        <v>29</v>
      </c>
      <c r="CP1221" s="27">
        <v>0.1875</v>
      </c>
      <c r="CQ1221" s="21" t="s">
        <v>20</v>
      </c>
    </row>
    <row r="1222" spans="79:95" ht="15" customHeight="1" x14ac:dyDescent="0.2">
      <c r="CA1222" s="28" t="s">
        <v>2076</v>
      </c>
      <c r="CB1222" s="40" t="s">
        <v>1128</v>
      </c>
      <c r="CC1222" s="40" t="s">
        <v>4619</v>
      </c>
      <c r="CD1222" s="40" t="s">
        <v>598</v>
      </c>
      <c r="CE1222" s="22" t="s">
        <v>1283</v>
      </c>
      <c r="CF1222" s="46" t="s">
        <v>2077</v>
      </c>
      <c r="CG1222" s="51" t="s">
        <v>1128</v>
      </c>
      <c r="CH1222" s="51" t="s">
        <v>4619</v>
      </c>
      <c r="CI1222" s="51" t="s">
        <v>598</v>
      </c>
      <c r="CJ1222" s="52" t="s">
        <v>1739</v>
      </c>
      <c r="CK1222" s="23">
        <v>2</v>
      </c>
      <c r="CL1222" s="58">
        <v>2</v>
      </c>
      <c r="CM1222" s="24" t="s">
        <v>19</v>
      </c>
      <c r="CN1222" s="25">
        <v>1.1563000000000001</v>
      </c>
      <c r="CO1222" s="26">
        <v>29.37</v>
      </c>
      <c r="CP1222" s="27">
        <v>0.1875</v>
      </c>
      <c r="CQ1222" s="21" t="s">
        <v>20</v>
      </c>
    </row>
    <row r="1223" spans="79:95" ht="15" customHeight="1" x14ac:dyDescent="0.2">
      <c r="CA1223" s="28" t="s">
        <v>2078</v>
      </c>
      <c r="CB1223" s="40" t="s">
        <v>1128</v>
      </c>
      <c r="CC1223" s="40" t="s">
        <v>4619</v>
      </c>
      <c r="CD1223" s="40" t="s">
        <v>598</v>
      </c>
      <c r="CE1223" s="22" t="s">
        <v>1283</v>
      </c>
      <c r="CF1223" s="46" t="s">
        <v>1379</v>
      </c>
      <c r="CG1223" s="51" t="s">
        <v>1379</v>
      </c>
      <c r="CH1223" s="51"/>
      <c r="CI1223" s="51" t="s">
        <v>1379</v>
      </c>
      <c r="CJ1223" s="52" t="s">
        <v>1379</v>
      </c>
      <c r="CK1223" s="23">
        <v>2</v>
      </c>
      <c r="CL1223" s="58"/>
      <c r="CM1223" s="24" t="s">
        <v>19</v>
      </c>
      <c r="CN1223" s="25">
        <v>1.1614</v>
      </c>
      <c r="CO1223" s="26">
        <v>29.5</v>
      </c>
      <c r="CP1223" s="27">
        <v>0.1875</v>
      </c>
      <c r="CQ1223" s="21" t="s">
        <v>45</v>
      </c>
    </row>
    <row r="1224" spans="79:95" ht="15" customHeight="1" x14ac:dyDescent="0.2">
      <c r="CA1224" s="28" t="s">
        <v>2079</v>
      </c>
      <c r="CB1224" s="40" t="s">
        <v>1128</v>
      </c>
      <c r="CC1224" s="40" t="s">
        <v>4619</v>
      </c>
      <c r="CD1224" s="40" t="s">
        <v>598</v>
      </c>
      <c r="CE1224" s="22" t="s">
        <v>1283</v>
      </c>
      <c r="CF1224" s="46" t="s">
        <v>2080</v>
      </c>
      <c r="CG1224" s="51" t="s">
        <v>1128</v>
      </c>
      <c r="CH1224" s="51" t="s">
        <v>4619</v>
      </c>
      <c r="CI1224" s="51" t="s">
        <v>598</v>
      </c>
      <c r="CJ1224" s="52" t="s">
        <v>1739</v>
      </c>
      <c r="CK1224" s="23">
        <v>2</v>
      </c>
      <c r="CL1224" s="58">
        <v>2</v>
      </c>
      <c r="CM1224" s="24" t="s">
        <v>19</v>
      </c>
      <c r="CN1224" s="25">
        <v>1.1811</v>
      </c>
      <c r="CO1224" s="26">
        <v>30</v>
      </c>
      <c r="CP1224" s="27">
        <v>0.1875</v>
      </c>
      <c r="CQ1224" s="21" t="s">
        <v>20</v>
      </c>
    </row>
    <row r="1225" spans="79:95" ht="15" customHeight="1" x14ac:dyDescent="0.2">
      <c r="CA1225" s="28" t="s">
        <v>2081</v>
      </c>
      <c r="CB1225" s="40" t="s">
        <v>1128</v>
      </c>
      <c r="CC1225" s="40" t="s">
        <v>4619</v>
      </c>
      <c r="CD1225" s="40" t="s">
        <v>598</v>
      </c>
      <c r="CE1225" s="22" t="s">
        <v>1283</v>
      </c>
      <c r="CF1225" s="46" t="s">
        <v>2082</v>
      </c>
      <c r="CG1225" s="51" t="s">
        <v>1128</v>
      </c>
      <c r="CH1225" s="51" t="s">
        <v>4619</v>
      </c>
      <c r="CI1225" s="51" t="s">
        <v>598</v>
      </c>
      <c r="CJ1225" s="52" t="s">
        <v>1739</v>
      </c>
      <c r="CK1225" s="23">
        <v>2.5</v>
      </c>
      <c r="CL1225" s="58">
        <v>2.5</v>
      </c>
      <c r="CM1225" s="24" t="s">
        <v>19</v>
      </c>
      <c r="CN1225" s="25">
        <v>1.1874</v>
      </c>
      <c r="CO1225" s="26">
        <v>30.16</v>
      </c>
      <c r="CP1225" s="27">
        <v>0.1875</v>
      </c>
      <c r="CQ1225" s="21" t="s">
        <v>20</v>
      </c>
    </row>
    <row r="1226" spans="79:95" ht="15" customHeight="1" x14ac:dyDescent="0.2">
      <c r="CA1226" s="28" t="s">
        <v>2083</v>
      </c>
      <c r="CB1226" s="40" t="s">
        <v>1128</v>
      </c>
      <c r="CC1226" s="40" t="s">
        <v>4619</v>
      </c>
      <c r="CD1226" s="40" t="s">
        <v>598</v>
      </c>
      <c r="CE1226" s="22" t="s">
        <v>1283</v>
      </c>
      <c r="CF1226" s="46" t="s">
        <v>1379</v>
      </c>
      <c r="CG1226" s="51" t="s">
        <v>1379</v>
      </c>
      <c r="CH1226" s="51"/>
      <c r="CI1226" s="51" t="s">
        <v>1379</v>
      </c>
      <c r="CJ1226" s="52" t="s">
        <v>1379</v>
      </c>
      <c r="CK1226" s="23">
        <v>2.5</v>
      </c>
      <c r="CL1226" s="58"/>
      <c r="CM1226" s="24" t="s">
        <v>19</v>
      </c>
      <c r="CN1226" s="25">
        <v>1.2008000000000001</v>
      </c>
      <c r="CO1226" s="26">
        <v>30.5</v>
      </c>
      <c r="CP1226" s="27">
        <v>0.1875</v>
      </c>
      <c r="CQ1226" s="21" t="s">
        <v>45</v>
      </c>
    </row>
    <row r="1227" spans="79:95" ht="15" customHeight="1" x14ac:dyDescent="0.2">
      <c r="CA1227" s="28" t="s">
        <v>2084</v>
      </c>
      <c r="CB1227" s="40" t="s">
        <v>1128</v>
      </c>
      <c r="CC1227" s="40" t="s">
        <v>4619</v>
      </c>
      <c r="CD1227" s="40" t="s">
        <v>598</v>
      </c>
      <c r="CE1227" s="22" t="s">
        <v>1283</v>
      </c>
      <c r="CF1227" s="46" t="s">
        <v>2085</v>
      </c>
      <c r="CG1227" s="51" t="s">
        <v>1128</v>
      </c>
      <c r="CH1227" s="51" t="s">
        <v>4619</v>
      </c>
      <c r="CI1227" s="51" t="s">
        <v>598</v>
      </c>
      <c r="CJ1227" s="52" t="s">
        <v>1739</v>
      </c>
      <c r="CK1227" s="23">
        <v>2.5</v>
      </c>
      <c r="CL1227" s="58">
        <v>2.5</v>
      </c>
      <c r="CM1227" s="24" t="s">
        <v>19</v>
      </c>
      <c r="CN1227" s="25">
        <v>1.2189000000000001</v>
      </c>
      <c r="CO1227" s="26">
        <v>30.96</v>
      </c>
      <c r="CP1227" s="27">
        <v>0.1875</v>
      </c>
      <c r="CQ1227" s="21" t="s">
        <v>20</v>
      </c>
    </row>
    <row r="1228" spans="79:95" ht="15" customHeight="1" x14ac:dyDescent="0.2">
      <c r="CA1228" s="28" t="s">
        <v>2086</v>
      </c>
      <c r="CB1228" s="40" t="s">
        <v>1128</v>
      </c>
      <c r="CC1228" s="40" t="s">
        <v>4619</v>
      </c>
      <c r="CD1228" s="40" t="s">
        <v>598</v>
      </c>
      <c r="CE1228" s="22" t="s">
        <v>1283</v>
      </c>
      <c r="CF1228" s="46" t="s">
        <v>2087</v>
      </c>
      <c r="CG1228" s="51" t="s">
        <v>1128</v>
      </c>
      <c r="CH1228" s="51" t="s">
        <v>4619</v>
      </c>
      <c r="CI1228" s="51" t="s">
        <v>598</v>
      </c>
      <c r="CJ1228" s="52" t="s">
        <v>1739</v>
      </c>
      <c r="CK1228" s="23">
        <v>2.5</v>
      </c>
      <c r="CL1228" s="58">
        <v>2.5</v>
      </c>
      <c r="CM1228" s="24" t="s">
        <v>19</v>
      </c>
      <c r="CN1228" s="25">
        <v>1.2204999999999999</v>
      </c>
      <c r="CO1228" s="26">
        <v>31</v>
      </c>
      <c r="CP1228" s="27">
        <v>0.1875</v>
      </c>
      <c r="CQ1228" s="21" t="s">
        <v>20</v>
      </c>
    </row>
    <row r="1229" spans="79:95" ht="15" customHeight="1" x14ac:dyDescent="0.2">
      <c r="CA1229" s="28" t="s">
        <v>2088</v>
      </c>
      <c r="CB1229" s="40" t="s">
        <v>1128</v>
      </c>
      <c r="CC1229" s="40" t="s">
        <v>4619</v>
      </c>
      <c r="CD1229" s="40" t="s">
        <v>598</v>
      </c>
      <c r="CE1229" s="22" t="s">
        <v>1283</v>
      </c>
      <c r="CF1229" s="46" t="s">
        <v>1379</v>
      </c>
      <c r="CG1229" s="51" t="s">
        <v>1379</v>
      </c>
      <c r="CH1229" s="51"/>
      <c r="CI1229" s="51" t="s">
        <v>1379</v>
      </c>
      <c r="CJ1229" s="52" t="s">
        <v>1379</v>
      </c>
      <c r="CK1229" s="23">
        <v>2.5</v>
      </c>
      <c r="CL1229" s="58"/>
      <c r="CM1229" s="24" t="s">
        <v>19</v>
      </c>
      <c r="CN1229" s="25">
        <v>1.226</v>
      </c>
      <c r="CO1229" s="26">
        <v>31.14</v>
      </c>
      <c r="CP1229" s="27">
        <v>0.1875</v>
      </c>
      <c r="CQ1229" s="21" t="s">
        <v>45</v>
      </c>
    </row>
    <row r="1230" spans="79:95" ht="15" customHeight="1" x14ac:dyDescent="0.2">
      <c r="CA1230" s="28" t="s">
        <v>2089</v>
      </c>
      <c r="CB1230" s="40" t="s">
        <v>1128</v>
      </c>
      <c r="CC1230" s="40" t="s">
        <v>4619</v>
      </c>
      <c r="CD1230" s="40" t="s">
        <v>598</v>
      </c>
      <c r="CE1230" s="22" t="s">
        <v>1283</v>
      </c>
      <c r="CF1230" s="46" t="s">
        <v>1379</v>
      </c>
      <c r="CG1230" s="51" t="s">
        <v>1379</v>
      </c>
      <c r="CH1230" s="51"/>
      <c r="CI1230" s="51" t="s">
        <v>1379</v>
      </c>
      <c r="CJ1230" s="52" t="s">
        <v>1379</v>
      </c>
      <c r="CK1230" s="23">
        <v>2.5</v>
      </c>
      <c r="CL1230" s="58"/>
      <c r="CM1230" s="24" t="s">
        <v>19</v>
      </c>
      <c r="CN1230" s="25">
        <v>1.2306999999999999</v>
      </c>
      <c r="CO1230" s="26">
        <v>31.26</v>
      </c>
      <c r="CP1230" s="27">
        <v>0.1875</v>
      </c>
      <c r="CQ1230" s="21" t="s">
        <v>45</v>
      </c>
    </row>
    <row r="1231" spans="79:95" ht="15" customHeight="1" x14ac:dyDescent="0.2">
      <c r="CA1231" s="28" t="s">
        <v>2090</v>
      </c>
      <c r="CB1231" s="40" t="s">
        <v>1128</v>
      </c>
      <c r="CC1231" s="40" t="s">
        <v>4619</v>
      </c>
      <c r="CD1231" s="40" t="s">
        <v>598</v>
      </c>
      <c r="CE1231" s="22" t="s">
        <v>1283</v>
      </c>
      <c r="CF1231" s="46" t="s">
        <v>1379</v>
      </c>
      <c r="CG1231" s="51" t="s">
        <v>1379</v>
      </c>
      <c r="CH1231" s="51"/>
      <c r="CI1231" s="51" t="s">
        <v>1379</v>
      </c>
      <c r="CJ1231" s="52" t="s">
        <v>1379</v>
      </c>
      <c r="CK1231" s="23">
        <v>2.5</v>
      </c>
      <c r="CL1231" s="58"/>
      <c r="CM1231" s="24" t="s">
        <v>19</v>
      </c>
      <c r="CN1231" s="25">
        <v>1.2339</v>
      </c>
      <c r="CO1231" s="26">
        <v>31.34</v>
      </c>
      <c r="CP1231" s="27">
        <v>0.1875</v>
      </c>
      <c r="CQ1231" s="21" t="s">
        <v>45</v>
      </c>
    </row>
    <row r="1232" spans="79:95" ht="15" customHeight="1" x14ac:dyDescent="0.2">
      <c r="CA1232" s="28" t="s">
        <v>2091</v>
      </c>
      <c r="CB1232" s="40" t="s">
        <v>1128</v>
      </c>
      <c r="CC1232" s="40" t="s">
        <v>4619</v>
      </c>
      <c r="CD1232" s="40" t="s">
        <v>598</v>
      </c>
      <c r="CE1232" s="22" t="s">
        <v>1283</v>
      </c>
      <c r="CF1232" s="46" t="s">
        <v>1379</v>
      </c>
      <c r="CG1232" s="51" t="s">
        <v>1379</v>
      </c>
      <c r="CH1232" s="51"/>
      <c r="CI1232" s="51" t="s">
        <v>1379</v>
      </c>
      <c r="CJ1232" s="52" t="s">
        <v>1379</v>
      </c>
      <c r="CK1232" s="23">
        <v>2.5</v>
      </c>
      <c r="CL1232" s="58"/>
      <c r="CM1232" s="24" t="s">
        <v>19</v>
      </c>
      <c r="CN1232" s="25">
        <v>1.2402</v>
      </c>
      <c r="CO1232" s="26">
        <v>31.5</v>
      </c>
      <c r="CP1232" s="27">
        <v>0.1875</v>
      </c>
      <c r="CQ1232" s="21" t="s">
        <v>45</v>
      </c>
    </row>
    <row r="1233" spans="79:95" ht="15" customHeight="1" x14ac:dyDescent="0.2">
      <c r="CA1233" s="28" t="s">
        <v>2092</v>
      </c>
      <c r="CB1233" s="40" t="s">
        <v>1128</v>
      </c>
      <c r="CC1233" s="40" t="s">
        <v>4619</v>
      </c>
      <c r="CD1233" s="40" t="s">
        <v>598</v>
      </c>
      <c r="CE1233" s="22" t="s">
        <v>1283</v>
      </c>
      <c r="CF1233" s="46" t="s">
        <v>2093</v>
      </c>
      <c r="CG1233" s="51" t="s">
        <v>1128</v>
      </c>
      <c r="CH1233" s="51" t="s">
        <v>4619</v>
      </c>
      <c r="CI1233" s="51" t="s">
        <v>598</v>
      </c>
      <c r="CJ1233" s="52" t="s">
        <v>1739</v>
      </c>
      <c r="CK1233" s="23">
        <v>2.5</v>
      </c>
      <c r="CL1233" s="58">
        <v>2.5</v>
      </c>
      <c r="CM1233" s="24" t="s">
        <v>19</v>
      </c>
      <c r="CN1233" s="25">
        <v>1.25</v>
      </c>
      <c r="CO1233" s="26">
        <v>31.75</v>
      </c>
      <c r="CP1233" s="27">
        <v>0.1875</v>
      </c>
      <c r="CQ1233" s="21" t="s">
        <v>20</v>
      </c>
    </row>
    <row r="1234" spans="79:95" ht="15" customHeight="1" x14ac:dyDescent="0.2">
      <c r="CA1234" s="28" t="s">
        <v>2094</v>
      </c>
      <c r="CB1234" s="40" t="s">
        <v>1128</v>
      </c>
      <c r="CC1234" s="40" t="s">
        <v>4619</v>
      </c>
      <c r="CD1234" s="40" t="s">
        <v>598</v>
      </c>
      <c r="CE1234" s="22" t="s">
        <v>1283</v>
      </c>
      <c r="CF1234" s="46" t="s">
        <v>2095</v>
      </c>
      <c r="CG1234" s="51" t="s">
        <v>1128</v>
      </c>
      <c r="CH1234" s="51" t="s">
        <v>4619</v>
      </c>
      <c r="CI1234" s="51" t="s">
        <v>598</v>
      </c>
      <c r="CJ1234" s="52" t="s">
        <v>1739</v>
      </c>
      <c r="CK1234" s="23">
        <v>2.5</v>
      </c>
      <c r="CL1234" s="58">
        <v>2.5</v>
      </c>
      <c r="CM1234" s="24" t="s">
        <v>19</v>
      </c>
      <c r="CN1234" s="25">
        <v>1.2598</v>
      </c>
      <c r="CO1234" s="26">
        <v>32</v>
      </c>
      <c r="CP1234" s="27">
        <v>0.1875</v>
      </c>
      <c r="CQ1234" s="21" t="s">
        <v>20</v>
      </c>
    </row>
    <row r="1235" spans="79:95" ht="15" customHeight="1" x14ac:dyDescent="0.2">
      <c r="CA1235" s="28" t="s">
        <v>2096</v>
      </c>
      <c r="CB1235" s="40" t="s">
        <v>1128</v>
      </c>
      <c r="CC1235" s="40" t="s">
        <v>4619</v>
      </c>
      <c r="CD1235" s="40" t="s">
        <v>598</v>
      </c>
      <c r="CE1235" s="22" t="s">
        <v>1283</v>
      </c>
      <c r="CF1235" s="46" t="s">
        <v>1379</v>
      </c>
      <c r="CG1235" s="51" t="s">
        <v>1379</v>
      </c>
      <c r="CH1235" s="51"/>
      <c r="CI1235" s="51" t="s">
        <v>1379</v>
      </c>
      <c r="CJ1235" s="52" t="s">
        <v>1379</v>
      </c>
      <c r="CK1235" s="23">
        <v>2.5</v>
      </c>
      <c r="CL1235" s="58"/>
      <c r="CM1235" s="24" t="s">
        <v>19</v>
      </c>
      <c r="CN1235" s="25">
        <v>1.2795000000000001</v>
      </c>
      <c r="CO1235" s="26">
        <v>32.5</v>
      </c>
      <c r="CP1235" s="27">
        <v>0.1875</v>
      </c>
      <c r="CQ1235" s="21" t="s">
        <v>45</v>
      </c>
    </row>
    <row r="1236" spans="79:95" ht="15" customHeight="1" x14ac:dyDescent="0.2">
      <c r="CA1236" s="28" t="s">
        <v>2097</v>
      </c>
      <c r="CB1236" s="40" t="s">
        <v>1128</v>
      </c>
      <c r="CC1236" s="40" t="s">
        <v>4619</v>
      </c>
      <c r="CD1236" s="40" t="s">
        <v>598</v>
      </c>
      <c r="CE1236" s="22" t="s">
        <v>1283</v>
      </c>
      <c r="CF1236" s="46" t="s">
        <v>2098</v>
      </c>
      <c r="CG1236" s="51" t="s">
        <v>1128</v>
      </c>
      <c r="CH1236" s="51" t="s">
        <v>4619</v>
      </c>
      <c r="CI1236" s="51" t="s">
        <v>598</v>
      </c>
      <c r="CJ1236" s="52" t="s">
        <v>1739</v>
      </c>
      <c r="CK1236" s="23">
        <v>2.5</v>
      </c>
      <c r="CL1236" s="58">
        <v>2.5</v>
      </c>
      <c r="CM1236" s="24" t="s">
        <v>19</v>
      </c>
      <c r="CN1236" s="25">
        <v>1.2810999999999999</v>
      </c>
      <c r="CO1236" s="26">
        <v>32.54</v>
      </c>
      <c r="CP1236" s="27">
        <v>0.1875</v>
      </c>
      <c r="CQ1236" s="21" t="s">
        <v>20</v>
      </c>
    </row>
    <row r="1237" spans="79:95" ht="15" customHeight="1" x14ac:dyDescent="0.2">
      <c r="CA1237" s="28" t="s">
        <v>2099</v>
      </c>
      <c r="CB1237" s="40" t="s">
        <v>1128</v>
      </c>
      <c r="CC1237" s="40" t="s">
        <v>4619</v>
      </c>
      <c r="CD1237" s="40" t="s">
        <v>598</v>
      </c>
      <c r="CE1237" s="22" t="s">
        <v>1283</v>
      </c>
      <c r="CF1237" s="46" t="s">
        <v>2100</v>
      </c>
      <c r="CG1237" s="51" t="s">
        <v>1128</v>
      </c>
      <c r="CH1237" s="51" t="s">
        <v>4619</v>
      </c>
      <c r="CI1237" s="51" t="s">
        <v>598</v>
      </c>
      <c r="CJ1237" s="52" t="s">
        <v>1739</v>
      </c>
      <c r="CK1237" s="23">
        <v>2.5</v>
      </c>
      <c r="CL1237" s="58">
        <v>2.5</v>
      </c>
      <c r="CM1237" s="24" t="s">
        <v>19</v>
      </c>
      <c r="CN1237" s="25">
        <v>1.2991999999999999</v>
      </c>
      <c r="CO1237" s="26">
        <v>33</v>
      </c>
      <c r="CP1237" s="27">
        <v>0.1875</v>
      </c>
      <c r="CQ1237" s="21" t="s">
        <v>20</v>
      </c>
    </row>
    <row r="1238" spans="79:95" ht="15" customHeight="1" x14ac:dyDescent="0.2">
      <c r="CA1238" s="28" t="s">
        <v>2101</v>
      </c>
      <c r="CB1238" s="40" t="s">
        <v>1128</v>
      </c>
      <c r="CC1238" s="40" t="s">
        <v>4619</v>
      </c>
      <c r="CD1238" s="40" t="s">
        <v>598</v>
      </c>
      <c r="CE1238" s="22" t="s">
        <v>1283</v>
      </c>
      <c r="CF1238" s="46" t="s">
        <v>2102</v>
      </c>
      <c r="CG1238" s="51" t="s">
        <v>1128</v>
      </c>
      <c r="CH1238" s="51" t="s">
        <v>4619</v>
      </c>
      <c r="CI1238" s="51" t="s">
        <v>598</v>
      </c>
      <c r="CJ1238" s="52" t="s">
        <v>1739</v>
      </c>
      <c r="CK1238" s="23">
        <v>2.5</v>
      </c>
      <c r="CL1238" s="58">
        <v>2.5</v>
      </c>
      <c r="CM1238" s="24" t="s">
        <v>19</v>
      </c>
      <c r="CN1238" s="25">
        <v>1.3126</v>
      </c>
      <c r="CO1238" s="26">
        <v>33.340000000000003</v>
      </c>
      <c r="CP1238" s="27">
        <v>0.1875</v>
      </c>
      <c r="CQ1238" s="21" t="s">
        <v>20</v>
      </c>
    </row>
    <row r="1239" spans="79:95" ht="15" customHeight="1" x14ac:dyDescent="0.2">
      <c r="CA1239" s="28" t="s">
        <v>2103</v>
      </c>
      <c r="CB1239" s="40" t="s">
        <v>1128</v>
      </c>
      <c r="CC1239" s="40" t="s">
        <v>4619</v>
      </c>
      <c r="CD1239" s="40" t="s">
        <v>598</v>
      </c>
      <c r="CE1239" s="22" t="s">
        <v>1283</v>
      </c>
      <c r="CF1239" s="46" t="s">
        <v>1379</v>
      </c>
      <c r="CG1239" s="51" t="s">
        <v>1379</v>
      </c>
      <c r="CH1239" s="51"/>
      <c r="CI1239" s="51" t="s">
        <v>1379</v>
      </c>
      <c r="CJ1239" s="52" t="s">
        <v>1379</v>
      </c>
      <c r="CK1239" s="23">
        <v>2.5</v>
      </c>
      <c r="CL1239" s="58"/>
      <c r="CM1239" s="24" t="s">
        <v>19</v>
      </c>
      <c r="CN1239" s="25">
        <v>1.3189</v>
      </c>
      <c r="CO1239" s="26">
        <v>33.5</v>
      </c>
      <c r="CP1239" s="27">
        <v>0.1875</v>
      </c>
      <c r="CQ1239" s="21" t="s">
        <v>45</v>
      </c>
    </row>
    <row r="1240" spans="79:95" ht="15" customHeight="1" x14ac:dyDescent="0.2">
      <c r="CA1240" s="28" t="s">
        <v>2104</v>
      </c>
      <c r="CB1240" s="40" t="s">
        <v>1128</v>
      </c>
      <c r="CC1240" s="40" t="s">
        <v>4619</v>
      </c>
      <c r="CD1240" s="40" t="s">
        <v>598</v>
      </c>
      <c r="CE1240" s="22" t="s">
        <v>1283</v>
      </c>
      <c r="CF1240" s="46" t="s">
        <v>2105</v>
      </c>
      <c r="CG1240" s="51" t="s">
        <v>1128</v>
      </c>
      <c r="CH1240" s="51" t="s">
        <v>4619</v>
      </c>
      <c r="CI1240" s="51" t="s">
        <v>598</v>
      </c>
      <c r="CJ1240" s="52" t="s">
        <v>1739</v>
      </c>
      <c r="CK1240" s="23">
        <v>2.5</v>
      </c>
      <c r="CL1240" s="58">
        <v>2.5</v>
      </c>
      <c r="CM1240" s="24" t="s">
        <v>19</v>
      </c>
      <c r="CN1240" s="25">
        <v>1.3386</v>
      </c>
      <c r="CO1240" s="26">
        <v>34</v>
      </c>
      <c r="CP1240" s="27">
        <v>0.1875</v>
      </c>
      <c r="CQ1240" s="21" t="s">
        <v>20</v>
      </c>
    </row>
    <row r="1241" spans="79:95" ht="15" customHeight="1" x14ac:dyDescent="0.2">
      <c r="CA1241" s="28" t="s">
        <v>2106</v>
      </c>
      <c r="CB1241" s="40" t="s">
        <v>1128</v>
      </c>
      <c r="CC1241" s="40" t="s">
        <v>4619</v>
      </c>
      <c r="CD1241" s="40" t="s">
        <v>598</v>
      </c>
      <c r="CE1241" s="22" t="s">
        <v>1283</v>
      </c>
      <c r="CF1241" s="46" t="s">
        <v>2107</v>
      </c>
      <c r="CG1241" s="51" t="s">
        <v>1128</v>
      </c>
      <c r="CH1241" s="51" t="s">
        <v>4619</v>
      </c>
      <c r="CI1241" s="51" t="s">
        <v>598</v>
      </c>
      <c r="CJ1241" s="52" t="s">
        <v>1739</v>
      </c>
      <c r="CK1241" s="23">
        <v>2.5</v>
      </c>
      <c r="CL1241" s="58">
        <v>2.5</v>
      </c>
      <c r="CM1241" s="24" t="s">
        <v>19</v>
      </c>
      <c r="CN1241" s="25">
        <v>1.3436999999999999</v>
      </c>
      <c r="CO1241" s="26">
        <v>34.130000000000003</v>
      </c>
      <c r="CP1241" s="27">
        <v>0.1875</v>
      </c>
      <c r="CQ1241" s="21" t="s">
        <v>20</v>
      </c>
    </row>
    <row r="1242" spans="79:95" ht="15" customHeight="1" x14ac:dyDescent="0.2">
      <c r="CA1242" s="28" t="s">
        <v>2108</v>
      </c>
      <c r="CB1242" s="40" t="s">
        <v>1128</v>
      </c>
      <c r="CC1242" s="40" t="s">
        <v>4619</v>
      </c>
      <c r="CD1242" s="40" t="s">
        <v>598</v>
      </c>
      <c r="CE1242" s="22" t="s">
        <v>1283</v>
      </c>
      <c r="CF1242" s="46" t="s">
        <v>1379</v>
      </c>
      <c r="CG1242" s="51" t="s">
        <v>1379</v>
      </c>
      <c r="CH1242" s="51"/>
      <c r="CI1242" s="51" t="s">
        <v>1379</v>
      </c>
      <c r="CJ1242" s="52" t="s">
        <v>1379</v>
      </c>
      <c r="CK1242" s="23">
        <v>2.5</v>
      </c>
      <c r="CL1242" s="58"/>
      <c r="CM1242" s="24" t="s">
        <v>19</v>
      </c>
      <c r="CN1242" s="25">
        <v>1.3583000000000001</v>
      </c>
      <c r="CO1242" s="26">
        <v>34.5</v>
      </c>
      <c r="CP1242" s="27">
        <v>0.1875</v>
      </c>
      <c r="CQ1242" s="21" t="s">
        <v>45</v>
      </c>
    </row>
    <row r="1243" spans="79:95" ht="15" customHeight="1" x14ac:dyDescent="0.2">
      <c r="CA1243" s="28" t="s">
        <v>2109</v>
      </c>
      <c r="CB1243" s="40" t="s">
        <v>1128</v>
      </c>
      <c r="CC1243" s="40" t="s">
        <v>4619</v>
      </c>
      <c r="CD1243" s="40" t="s">
        <v>598</v>
      </c>
      <c r="CE1243" s="22" t="s">
        <v>1283</v>
      </c>
      <c r="CF1243" s="46" t="s">
        <v>2110</v>
      </c>
      <c r="CG1243" s="51" t="s">
        <v>1128</v>
      </c>
      <c r="CH1243" s="51" t="s">
        <v>4619</v>
      </c>
      <c r="CI1243" s="51" t="s">
        <v>598</v>
      </c>
      <c r="CJ1243" s="52" t="s">
        <v>1739</v>
      </c>
      <c r="CK1243" s="23">
        <v>2.5</v>
      </c>
      <c r="CL1243" s="58">
        <v>2.5</v>
      </c>
      <c r="CM1243" s="24" t="s">
        <v>19</v>
      </c>
      <c r="CN1243" s="25">
        <v>1.3752</v>
      </c>
      <c r="CO1243" s="26">
        <v>34.93</v>
      </c>
      <c r="CP1243" s="27">
        <v>0.1875</v>
      </c>
      <c r="CQ1243" s="21" t="s">
        <v>20</v>
      </c>
    </row>
    <row r="1244" spans="79:95" ht="15" customHeight="1" x14ac:dyDescent="0.2">
      <c r="CA1244" s="28" t="s">
        <v>2111</v>
      </c>
      <c r="CB1244" s="40" t="s">
        <v>1128</v>
      </c>
      <c r="CC1244" s="40" t="s">
        <v>4619</v>
      </c>
      <c r="CD1244" s="40" t="s">
        <v>598</v>
      </c>
      <c r="CE1244" s="22" t="s">
        <v>1283</v>
      </c>
      <c r="CF1244" s="46" t="s">
        <v>2112</v>
      </c>
      <c r="CG1244" s="51" t="s">
        <v>1128</v>
      </c>
      <c r="CH1244" s="51" t="s">
        <v>4619</v>
      </c>
      <c r="CI1244" s="51" t="s">
        <v>598</v>
      </c>
      <c r="CJ1244" s="52" t="s">
        <v>1739</v>
      </c>
      <c r="CK1244" s="23">
        <v>2.5</v>
      </c>
      <c r="CL1244" s="58">
        <v>2.5</v>
      </c>
      <c r="CM1244" s="24" t="s">
        <v>19</v>
      </c>
      <c r="CN1244" s="25">
        <v>1.3779999999999999</v>
      </c>
      <c r="CO1244" s="26">
        <v>35</v>
      </c>
      <c r="CP1244" s="27">
        <v>0.1875</v>
      </c>
      <c r="CQ1244" s="21" t="s">
        <v>20</v>
      </c>
    </row>
    <row r="1245" spans="79:95" ht="15" customHeight="1" x14ac:dyDescent="0.2">
      <c r="CA1245" s="28" t="s">
        <v>2113</v>
      </c>
      <c r="CB1245" s="40" t="s">
        <v>1331</v>
      </c>
      <c r="CC1245" s="40" t="s">
        <v>1011</v>
      </c>
      <c r="CD1245" s="40" t="s">
        <v>598</v>
      </c>
      <c r="CE1245" s="22" t="s">
        <v>1283</v>
      </c>
      <c r="CF1245" s="46" t="s">
        <v>1379</v>
      </c>
      <c r="CG1245" s="51" t="s">
        <v>1379</v>
      </c>
      <c r="CH1245" s="51"/>
      <c r="CI1245" s="51" t="s">
        <v>1379</v>
      </c>
      <c r="CJ1245" s="52" t="s">
        <v>1379</v>
      </c>
      <c r="CK1245" s="23">
        <v>2</v>
      </c>
      <c r="CL1245" s="58"/>
      <c r="CM1245" s="24" t="s">
        <v>19</v>
      </c>
      <c r="CN1245" s="25">
        <v>0.96460000000000001</v>
      </c>
      <c r="CO1245" s="26">
        <v>24.5</v>
      </c>
      <c r="CP1245" s="27">
        <v>0.1875</v>
      </c>
      <c r="CQ1245" s="21" t="s">
        <v>45</v>
      </c>
    </row>
    <row r="1246" spans="79:95" ht="15" customHeight="1" x14ac:dyDescent="0.2">
      <c r="CA1246" s="28" t="s">
        <v>2114</v>
      </c>
      <c r="CB1246" s="40" t="s">
        <v>1331</v>
      </c>
      <c r="CC1246" s="40" t="s">
        <v>1011</v>
      </c>
      <c r="CD1246" s="40" t="s">
        <v>598</v>
      </c>
      <c r="CE1246" s="22" t="s">
        <v>1283</v>
      </c>
      <c r="CF1246" s="46" t="s">
        <v>2115</v>
      </c>
      <c r="CG1246" s="51" t="s">
        <v>1331</v>
      </c>
      <c r="CH1246" s="51" t="s">
        <v>1011</v>
      </c>
      <c r="CI1246" s="51" t="s">
        <v>598</v>
      </c>
      <c r="CJ1246" s="52" t="s">
        <v>1332</v>
      </c>
      <c r="CK1246" s="23">
        <v>2</v>
      </c>
      <c r="CL1246" s="58">
        <v>2</v>
      </c>
      <c r="CM1246" s="24" t="s">
        <v>19</v>
      </c>
      <c r="CN1246" s="25">
        <v>0.96889999999999998</v>
      </c>
      <c r="CO1246" s="26">
        <v>24.61</v>
      </c>
      <c r="CP1246" s="27">
        <v>0.1875</v>
      </c>
      <c r="CQ1246" s="21" t="s">
        <v>20</v>
      </c>
    </row>
    <row r="1247" spans="79:95" ht="15" customHeight="1" x14ac:dyDescent="0.2">
      <c r="CA1247" s="28" t="s">
        <v>2116</v>
      </c>
      <c r="CB1247" s="40" t="s">
        <v>1331</v>
      </c>
      <c r="CC1247" s="40" t="s">
        <v>1011</v>
      </c>
      <c r="CD1247" s="40" t="s">
        <v>598</v>
      </c>
      <c r="CE1247" s="22" t="s">
        <v>1283</v>
      </c>
      <c r="CF1247" s="46" t="s">
        <v>1379</v>
      </c>
      <c r="CG1247" s="51" t="s">
        <v>1379</v>
      </c>
      <c r="CH1247" s="51"/>
      <c r="CI1247" s="51" t="s">
        <v>1379</v>
      </c>
      <c r="CJ1247" s="52" t="s">
        <v>1379</v>
      </c>
      <c r="CK1247" s="23">
        <v>2</v>
      </c>
      <c r="CL1247" s="58"/>
      <c r="CM1247" s="24" t="s">
        <v>19</v>
      </c>
      <c r="CN1247" s="25">
        <v>0.97599999999999998</v>
      </c>
      <c r="CO1247" s="26">
        <v>24.79</v>
      </c>
      <c r="CP1247" s="27">
        <v>0.1875</v>
      </c>
      <c r="CQ1247" s="21" t="s">
        <v>45</v>
      </c>
    </row>
    <row r="1248" spans="79:95" ht="15" customHeight="1" x14ac:dyDescent="0.2">
      <c r="CA1248" s="28" t="s">
        <v>2117</v>
      </c>
      <c r="CB1248" s="40" t="s">
        <v>1331</v>
      </c>
      <c r="CC1248" s="40" t="s">
        <v>1011</v>
      </c>
      <c r="CD1248" s="40" t="s">
        <v>598</v>
      </c>
      <c r="CE1248" s="22" t="s">
        <v>1283</v>
      </c>
      <c r="CF1248" s="46" t="s">
        <v>2118</v>
      </c>
      <c r="CG1248" s="51" t="s">
        <v>1331</v>
      </c>
      <c r="CH1248" s="51" t="s">
        <v>1011</v>
      </c>
      <c r="CI1248" s="51" t="s">
        <v>598</v>
      </c>
      <c r="CJ1248" s="52" t="s">
        <v>1332</v>
      </c>
      <c r="CK1248" s="23">
        <v>2</v>
      </c>
      <c r="CL1248" s="58">
        <v>2</v>
      </c>
      <c r="CM1248" s="24" t="s">
        <v>19</v>
      </c>
      <c r="CN1248" s="25">
        <v>0.98429999999999995</v>
      </c>
      <c r="CO1248" s="26">
        <v>25</v>
      </c>
      <c r="CP1248" s="27">
        <v>0.1875</v>
      </c>
      <c r="CQ1248" s="21" t="s">
        <v>20</v>
      </c>
    </row>
    <row r="1249" spans="79:95" ht="15" customHeight="1" x14ac:dyDescent="0.2">
      <c r="CA1249" s="28" t="s">
        <v>2119</v>
      </c>
      <c r="CB1249" s="40" t="s">
        <v>1331</v>
      </c>
      <c r="CC1249" s="40" t="s">
        <v>1011</v>
      </c>
      <c r="CD1249" s="40" t="s">
        <v>598</v>
      </c>
      <c r="CE1249" s="22" t="s">
        <v>1283</v>
      </c>
      <c r="CF1249" s="46" t="s">
        <v>2120</v>
      </c>
      <c r="CG1249" s="51" t="s">
        <v>1331</v>
      </c>
      <c r="CH1249" s="51" t="s">
        <v>1011</v>
      </c>
      <c r="CI1249" s="51" t="s">
        <v>598</v>
      </c>
      <c r="CJ1249" s="52" t="s">
        <v>1332</v>
      </c>
      <c r="CK1249" s="23">
        <v>2</v>
      </c>
      <c r="CL1249" s="58">
        <v>2</v>
      </c>
      <c r="CM1249" s="24" t="s">
        <v>19</v>
      </c>
      <c r="CN1249" s="25">
        <v>1</v>
      </c>
      <c r="CO1249" s="26">
        <v>25.4</v>
      </c>
      <c r="CP1249" s="27">
        <v>0.1875</v>
      </c>
      <c r="CQ1249" s="21" t="s">
        <v>20</v>
      </c>
    </row>
    <row r="1250" spans="79:95" ht="15" customHeight="1" x14ac:dyDescent="0.2">
      <c r="CA1250" s="28" t="s">
        <v>2121</v>
      </c>
      <c r="CB1250" s="40" t="s">
        <v>1331</v>
      </c>
      <c r="CC1250" s="40" t="s">
        <v>1011</v>
      </c>
      <c r="CD1250" s="40" t="s">
        <v>598</v>
      </c>
      <c r="CE1250" s="22" t="s">
        <v>1283</v>
      </c>
      <c r="CF1250" s="46" t="s">
        <v>1379</v>
      </c>
      <c r="CG1250" s="51" t="s">
        <v>1379</v>
      </c>
      <c r="CH1250" s="51"/>
      <c r="CI1250" s="51" t="s">
        <v>1379</v>
      </c>
      <c r="CJ1250" s="52" t="s">
        <v>1379</v>
      </c>
      <c r="CK1250" s="23">
        <v>2</v>
      </c>
      <c r="CL1250" s="58"/>
      <c r="CM1250" s="24" t="s">
        <v>19</v>
      </c>
      <c r="CN1250" s="25">
        <v>1.0039</v>
      </c>
      <c r="CO1250" s="26">
        <v>25.5</v>
      </c>
      <c r="CP1250" s="27">
        <v>0.1875</v>
      </c>
      <c r="CQ1250" s="21" t="s">
        <v>45</v>
      </c>
    </row>
    <row r="1251" spans="79:95" ht="15" customHeight="1" x14ac:dyDescent="0.2">
      <c r="CA1251" s="28" t="s">
        <v>2122</v>
      </c>
      <c r="CB1251" s="40" t="s">
        <v>1331</v>
      </c>
      <c r="CC1251" s="40" t="s">
        <v>1011</v>
      </c>
      <c r="CD1251" s="40" t="s">
        <v>598</v>
      </c>
      <c r="CE1251" s="22" t="s">
        <v>1283</v>
      </c>
      <c r="CF1251" s="46" t="s">
        <v>2123</v>
      </c>
      <c r="CG1251" s="51" t="s">
        <v>1331</v>
      </c>
      <c r="CH1251" s="51" t="s">
        <v>1011</v>
      </c>
      <c r="CI1251" s="51" t="s">
        <v>598</v>
      </c>
      <c r="CJ1251" s="52" t="s">
        <v>1332</v>
      </c>
      <c r="CK1251" s="23">
        <v>2</v>
      </c>
      <c r="CL1251" s="58">
        <v>2</v>
      </c>
      <c r="CM1251" s="24" t="s">
        <v>19</v>
      </c>
      <c r="CN1251" s="25">
        <v>1.0157</v>
      </c>
      <c r="CO1251" s="26">
        <v>25.8</v>
      </c>
      <c r="CP1251" s="27">
        <v>0.1875</v>
      </c>
      <c r="CQ1251" s="21" t="s">
        <v>20</v>
      </c>
    </row>
    <row r="1252" spans="79:95" ht="15" customHeight="1" x14ac:dyDescent="0.2">
      <c r="CA1252" s="28" t="s">
        <v>2124</v>
      </c>
      <c r="CB1252" s="40" t="s">
        <v>1331</v>
      </c>
      <c r="CC1252" s="40" t="s">
        <v>1011</v>
      </c>
      <c r="CD1252" s="40" t="s">
        <v>598</v>
      </c>
      <c r="CE1252" s="22" t="s">
        <v>1283</v>
      </c>
      <c r="CF1252" s="46" t="s">
        <v>2125</v>
      </c>
      <c r="CG1252" s="51" t="s">
        <v>1331</v>
      </c>
      <c r="CH1252" s="51" t="s">
        <v>1011</v>
      </c>
      <c r="CI1252" s="51" t="s">
        <v>598</v>
      </c>
      <c r="CJ1252" s="52" t="s">
        <v>1332</v>
      </c>
      <c r="CK1252" s="23">
        <v>2</v>
      </c>
      <c r="CL1252" s="58">
        <v>2</v>
      </c>
      <c r="CM1252" s="24" t="s">
        <v>19</v>
      </c>
      <c r="CN1252" s="25">
        <v>1.0236000000000001</v>
      </c>
      <c r="CO1252" s="26">
        <v>26</v>
      </c>
      <c r="CP1252" s="27">
        <v>0.1875</v>
      </c>
      <c r="CQ1252" s="21" t="s">
        <v>20</v>
      </c>
    </row>
    <row r="1253" spans="79:95" ht="15" customHeight="1" x14ac:dyDescent="0.2">
      <c r="CA1253" s="28" t="s">
        <v>2126</v>
      </c>
      <c r="CB1253" s="40" t="s">
        <v>1331</v>
      </c>
      <c r="CC1253" s="40" t="s">
        <v>1011</v>
      </c>
      <c r="CD1253" s="40" t="s">
        <v>598</v>
      </c>
      <c r="CE1253" s="22" t="s">
        <v>1283</v>
      </c>
      <c r="CF1253" s="46" t="s">
        <v>2127</v>
      </c>
      <c r="CG1253" s="51" t="s">
        <v>1331</v>
      </c>
      <c r="CH1253" s="51" t="s">
        <v>1011</v>
      </c>
      <c r="CI1253" s="51" t="s">
        <v>598</v>
      </c>
      <c r="CJ1253" s="52" t="s">
        <v>1332</v>
      </c>
      <c r="CK1253" s="23">
        <v>2</v>
      </c>
      <c r="CL1253" s="58">
        <v>2</v>
      </c>
      <c r="CM1253" s="24" t="s">
        <v>19</v>
      </c>
      <c r="CN1253" s="25">
        <v>1.0310999999999999</v>
      </c>
      <c r="CO1253" s="26">
        <v>26.19</v>
      </c>
      <c r="CP1253" s="27">
        <v>0.1875</v>
      </c>
      <c r="CQ1253" s="21" t="s">
        <v>20</v>
      </c>
    </row>
    <row r="1254" spans="79:95" ht="15" customHeight="1" x14ac:dyDescent="0.2">
      <c r="CA1254" s="28" t="s">
        <v>2128</v>
      </c>
      <c r="CB1254" s="40" t="s">
        <v>1331</v>
      </c>
      <c r="CC1254" s="40" t="s">
        <v>1011</v>
      </c>
      <c r="CD1254" s="40" t="s">
        <v>598</v>
      </c>
      <c r="CE1254" s="22" t="s">
        <v>1283</v>
      </c>
      <c r="CF1254" s="46" t="s">
        <v>1379</v>
      </c>
      <c r="CG1254" s="51" t="s">
        <v>1379</v>
      </c>
      <c r="CH1254" s="51"/>
      <c r="CI1254" s="51" t="s">
        <v>1379</v>
      </c>
      <c r="CJ1254" s="52" t="s">
        <v>1379</v>
      </c>
      <c r="CK1254" s="23">
        <v>2</v>
      </c>
      <c r="CL1254" s="58"/>
      <c r="CM1254" s="24" t="s">
        <v>19</v>
      </c>
      <c r="CN1254" s="25">
        <v>1.0432999999999999</v>
      </c>
      <c r="CO1254" s="26">
        <v>26.5</v>
      </c>
      <c r="CP1254" s="27">
        <v>0.1875</v>
      </c>
      <c r="CQ1254" s="21" t="s">
        <v>45</v>
      </c>
    </row>
    <row r="1255" spans="79:95" ht="15" customHeight="1" x14ac:dyDescent="0.2">
      <c r="CA1255" s="28" t="s">
        <v>2129</v>
      </c>
      <c r="CB1255" s="40" t="s">
        <v>1331</v>
      </c>
      <c r="CC1255" s="40" t="s">
        <v>1011</v>
      </c>
      <c r="CD1255" s="40" t="s">
        <v>598</v>
      </c>
      <c r="CE1255" s="22" t="s">
        <v>1283</v>
      </c>
      <c r="CF1255" s="46" t="s">
        <v>2130</v>
      </c>
      <c r="CG1255" s="51" t="s">
        <v>1331</v>
      </c>
      <c r="CH1255" s="51" t="s">
        <v>1011</v>
      </c>
      <c r="CI1255" s="51" t="s">
        <v>598</v>
      </c>
      <c r="CJ1255" s="52" t="s">
        <v>1332</v>
      </c>
      <c r="CK1255" s="23">
        <v>2</v>
      </c>
      <c r="CL1255" s="58">
        <v>2</v>
      </c>
      <c r="CM1255" s="24" t="s">
        <v>19</v>
      </c>
      <c r="CN1255" s="25">
        <v>1.0468999999999999</v>
      </c>
      <c r="CO1255" s="26">
        <v>26.59</v>
      </c>
      <c r="CP1255" s="27">
        <v>0.1875</v>
      </c>
      <c r="CQ1255" s="21" t="s">
        <v>20</v>
      </c>
    </row>
    <row r="1256" spans="79:95" ht="15" customHeight="1" x14ac:dyDescent="0.2">
      <c r="CA1256" s="28" t="s">
        <v>2131</v>
      </c>
      <c r="CB1256" s="40" t="s">
        <v>1331</v>
      </c>
      <c r="CC1256" s="40" t="s">
        <v>1011</v>
      </c>
      <c r="CD1256" s="40" t="s">
        <v>598</v>
      </c>
      <c r="CE1256" s="22" t="s">
        <v>1283</v>
      </c>
      <c r="CF1256" s="46" t="s">
        <v>2132</v>
      </c>
      <c r="CG1256" s="51" t="s">
        <v>1331</v>
      </c>
      <c r="CH1256" s="51" t="s">
        <v>1011</v>
      </c>
      <c r="CI1256" s="51" t="s">
        <v>598</v>
      </c>
      <c r="CJ1256" s="52" t="s">
        <v>1332</v>
      </c>
      <c r="CK1256" s="23">
        <v>2</v>
      </c>
      <c r="CL1256" s="58">
        <v>2</v>
      </c>
      <c r="CM1256" s="24" t="s">
        <v>19</v>
      </c>
      <c r="CN1256" s="25">
        <v>1.0626</v>
      </c>
      <c r="CO1256" s="26">
        <v>26.99</v>
      </c>
      <c r="CP1256" s="27">
        <v>0.1875</v>
      </c>
      <c r="CQ1256" s="21" t="s">
        <v>20</v>
      </c>
    </row>
    <row r="1257" spans="79:95" ht="15" customHeight="1" x14ac:dyDescent="0.2">
      <c r="CA1257" s="28" t="s">
        <v>2133</v>
      </c>
      <c r="CB1257" s="40" t="s">
        <v>1331</v>
      </c>
      <c r="CC1257" s="40" t="s">
        <v>1011</v>
      </c>
      <c r="CD1257" s="40" t="s">
        <v>598</v>
      </c>
      <c r="CE1257" s="22" t="s">
        <v>1283</v>
      </c>
      <c r="CF1257" s="46" t="s">
        <v>2134</v>
      </c>
      <c r="CG1257" s="51" t="s">
        <v>1331</v>
      </c>
      <c r="CH1257" s="51" t="s">
        <v>1011</v>
      </c>
      <c r="CI1257" s="51" t="s">
        <v>598</v>
      </c>
      <c r="CJ1257" s="52" t="s">
        <v>1332</v>
      </c>
      <c r="CK1257" s="23">
        <v>2</v>
      </c>
      <c r="CL1257" s="58">
        <v>2</v>
      </c>
      <c r="CM1257" s="24" t="s">
        <v>19</v>
      </c>
      <c r="CN1257" s="25">
        <v>1.0629999999999999</v>
      </c>
      <c r="CO1257" s="26">
        <v>27</v>
      </c>
      <c r="CP1257" s="27">
        <v>0.1875</v>
      </c>
      <c r="CQ1257" s="21" t="s">
        <v>20</v>
      </c>
    </row>
    <row r="1258" spans="79:95" ht="15" customHeight="1" x14ac:dyDescent="0.2">
      <c r="CA1258" s="28" t="s">
        <v>2135</v>
      </c>
      <c r="CB1258" s="40" t="s">
        <v>1331</v>
      </c>
      <c r="CC1258" s="40" t="s">
        <v>1011</v>
      </c>
      <c r="CD1258" s="40" t="s">
        <v>598</v>
      </c>
      <c r="CE1258" s="22" t="s">
        <v>1283</v>
      </c>
      <c r="CF1258" s="46" t="s">
        <v>1379</v>
      </c>
      <c r="CG1258" s="51" t="s">
        <v>1379</v>
      </c>
      <c r="CH1258" s="51"/>
      <c r="CI1258" s="51" t="s">
        <v>1379</v>
      </c>
      <c r="CJ1258" s="52" t="s">
        <v>1379</v>
      </c>
      <c r="CK1258" s="23">
        <v>2</v>
      </c>
      <c r="CL1258" s="58"/>
      <c r="CM1258" s="24" t="s">
        <v>19</v>
      </c>
      <c r="CN1258" s="25">
        <v>1.0827</v>
      </c>
      <c r="CO1258" s="26">
        <v>27.5</v>
      </c>
      <c r="CP1258" s="27">
        <v>0.1875</v>
      </c>
      <c r="CQ1258" s="21" t="s">
        <v>45</v>
      </c>
    </row>
    <row r="1259" spans="79:95" ht="15" customHeight="1" x14ac:dyDescent="0.2">
      <c r="CA1259" s="28" t="s">
        <v>2136</v>
      </c>
      <c r="CB1259" s="40" t="s">
        <v>1331</v>
      </c>
      <c r="CC1259" s="40" t="s">
        <v>1011</v>
      </c>
      <c r="CD1259" s="40" t="s">
        <v>598</v>
      </c>
      <c r="CE1259" s="22" t="s">
        <v>1283</v>
      </c>
      <c r="CF1259" s="46" t="s">
        <v>2137</v>
      </c>
      <c r="CG1259" s="51" t="s">
        <v>1331</v>
      </c>
      <c r="CH1259" s="51" t="s">
        <v>1011</v>
      </c>
      <c r="CI1259" s="51" t="s">
        <v>598</v>
      </c>
      <c r="CJ1259" s="52" t="s">
        <v>1332</v>
      </c>
      <c r="CK1259" s="23">
        <v>2</v>
      </c>
      <c r="CL1259" s="58">
        <v>2</v>
      </c>
      <c r="CM1259" s="24" t="s">
        <v>19</v>
      </c>
      <c r="CN1259" s="25">
        <v>1.0936999999999999</v>
      </c>
      <c r="CO1259" s="26">
        <v>27.78</v>
      </c>
      <c r="CP1259" s="27">
        <v>0.1875</v>
      </c>
      <c r="CQ1259" s="21" t="s">
        <v>20</v>
      </c>
    </row>
    <row r="1260" spans="79:95" ht="15" customHeight="1" x14ac:dyDescent="0.2">
      <c r="CA1260" s="28" t="s">
        <v>2138</v>
      </c>
      <c r="CB1260" s="40" t="s">
        <v>1331</v>
      </c>
      <c r="CC1260" s="40" t="s">
        <v>1011</v>
      </c>
      <c r="CD1260" s="40" t="s">
        <v>598</v>
      </c>
      <c r="CE1260" s="22" t="s">
        <v>1283</v>
      </c>
      <c r="CF1260" s="46" t="s">
        <v>2139</v>
      </c>
      <c r="CG1260" s="51" t="s">
        <v>1331</v>
      </c>
      <c r="CH1260" s="51" t="s">
        <v>1011</v>
      </c>
      <c r="CI1260" s="51" t="s">
        <v>598</v>
      </c>
      <c r="CJ1260" s="52" t="s">
        <v>1332</v>
      </c>
      <c r="CK1260" s="23">
        <v>2</v>
      </c>
      <c r="CL1260" s="58">
        <v>2</v>
      </c>
      <c r="CM1260" s="24" t="s">
        <v>19</v>
      </c>
      <c r="CN1260" s="25">
        <v>1.1024</v>
      </c>
      <c r="CO1260" s="26">
        <v>28</v>
      </c>
      <c r="CP1260" s="27">
        <v>0.1875</v>
      </c>
      <c r="CQ1260" s="21" t="s">
        <v>20</v>
      </c>
    </row>
    <row r="1261" spans="79:95" ht="15" customHeight="1" x14ac:dyDescent="0.2">
      <c r="CA1261" s="28" t="s">
        <v>2140</v>
      </c>
      <c r="CB1261" s="40" t="s">
        <v>1331</v>
      </c>
      <c r="CC1261" s="40" t="s">
        <v>1011</v>
      </c>
      <c r="CD1261" s="40" t="s">
        <v>598</v>
      </c>
      <c r="CE1261" s="22" t="s">
        <v>1283</v>
      </c>
      <c r="CF1261" s="46" t="s">
        <v>2141</v>
      </c>
      <c r="CG1261" s="51" t="s">
        <v>1331</v>
      </c>
      <c r="CH1261" s="51" t="s">
        <v>1011</v>
      </c>
      <c r="CI1261" s="51" t="s">
        <v>598</v>
      </c>
      <c r="CJ1261" s="52" t="s">
        <v>1332</v>
      </c>
      <c r="CK1261" s="23">
        <v>2</v>
      </c>
      <c r="CL1261" s="58">
        <v>2</v>
      </c>
      <c r="CM1261" s="24" t="s">
        <v>19</v>
      </c>
      <c r="CN1261" s="25">
        <v>1.1093999999999999</v>
      </c>
      <c r="CO1261" s="26">
        <v>28.18</v>
      </c>
      <c r="CP1261" s="27">
        <v>0.1875</v>
      </c>
      <c r="CQ1261" s="21" t="s">
        <v>20</v>
      </c>
    </row>
    <row r="1262" spans="79:95" ht="15" customHeight="1" x14ac:dyDescent="0.2">
      <c r="CA1262" s="28" t="s">
        <v>2142</v>
      </c>
      <c r="CB1262" s="40" t="s">
        <v>1331</v>
      </c>
      <c r="CC1262" s="40" t="s">
        <v>1011</v>
      </c>
      <c r="CD1262" s="40" t="s">
        <v>598</v>
      </c>
      <c r="CE1262" s="22" t="s">
        <v>1283</v>
      </c>
      <c r="CF1262" s="46" t="s">
        <v>1379</v>
      </c>
      <c r="CG1262" s="51" t="s">
        <v>1379</v>
      </c>
      <c r="CH1262" s="51"/>
      <c r="CI1262" s="51" t="s">
        <v>1379</v>
      </c>
      <c r="CJ1262" s="52" t="s">
        <v>1379</v>
      </c>
      <c r="CK1262" s="23">
        <v>2</v>
      </c>
      <c r="CL1262" s="58"/>
      <c r="CM1262" s="24" t="s">
        <v>19</v>
      </c>
      <c r="CN1262" s="25">
        <v>1.1220000000000001</v>
      </c>
      <c r="CO1262" s="26">
        <v>28.5</v>
      </c>
      <c r="CP1262" s="27">
        <v>0.1875</v>
      </c>
      <c r="CQ1262" s="21" t="s">
        <v>45</v>
      </c>
    </row>
    <row r="1263" spans="79:95" ht="15" customHeight="1" x14ac:dyDescent="0.2">
      <c r="CA1263" s="28" t="s">
        <v>2143</v>
      </c>
      <c r="CB1263" s="40" t="s">
        <v>1331</v>
      </c>
      <c r="CC1263" s="40" t="s">
        <v>1011</v>
      </c>
      <c r="CD1263" s="40" t="s">
        <v>598</v>
      </c>
      <c r="CE1263" s="22" t="s">
        <v>1283</v>
      </c>
      <c r="CF1263" s="46" t="s">
        <v>2144</v>
      </c>
      <c r="CG1263" s="51" t="s">
        <v>1331</v>
      </c>
      <c r="CH1263" s="51" t="s">
        <v>1011</v>
      </c>
      <c r="CI1263" s="51" t="s">
        <v>598</v>
      </c>
      <c r="CJ1263" s="52" t="s">
        <v>1332</v>
      </c>
      <c r="CK1263" s="23">
        <v>2</v>
      </c>
      <c r="CL1263" s="58">
        <v>2</v>
      </c>
      <c r="CM1263" s="24" t="s">
        <v>19</v>
      </c>
      <c r="CN1263" s="25">
        <v>1.1252</v>
      </c>
      <c r="CO1263" s="26">
        <v>28.58</v>
      </c>
      <c r="CP1263" s="27">
        <v>0.1875</v>
      </c>
      <c r="CQ1263" s="21" t="s">
        <v>20</v>
      </c>
    </row>
    <row r="1264" spans="79:95" ht="15" customHeight="1" x14ac:dyDescent="0.2">
      <c r="CA1264" s="28" t="s">
        <v>2145</v>
      </c>
      <c r="CB1264" s="40" t="s">
        <v>1331</v>
      </c>
      <c r="CC1264" s="40" t="s">
        <v>1011</v>
      </c>
      <c r="CD1264" s="40" t="s">
        <v>598</v>
      </c>
      <c r="CE1264" s="22" t="s">
        <v>1283</v>
      </c>
      <c r="CF1264" s="46" t="s">
        <v>2146</v>
      </c>
      <c r="CG1264" s="51" t="s">
        <v>1331</v>
      </c>
      <c r="CH1264" s="51" t="s">
        <v>1011</v>
      </c>
      <c r="CI1264" s="51" t="s">
        <v>598</v>
      </c>
      <c r="CJ1264" s="52" t="s">
        <v>1332</v>
      </c>
      <c r="CK1264" s="23">
        <v>2</v>
      </c>
      <c r="CL1264" s="58">
        <v>2</v>
      </c>
      <c r="CM1264" s="24" t="s">
        <v>19</v>
      </c>
      <c r="CN1264" s="25">
        <v>1.1416999999999999</v>
      </c>
      <c r="CO1264" s="26">
        <v>29</v>
      </c>
      <c r="CP1264" s="27">
        <v>0.1875</v>
      </c>
      <c r="CQ1264" s="21" t="s">
        <v>20</v>
      </c>
    </row>
    <row r="1265" spans="79:95" ht="15" customHeight="1" x14ac:dyDescent="0.2">
      <c r="CA1265" s="28" t="s">
        <v>2147</v>
      </c>
      <c r="CB1265" s="40" t="s">
        <v>1331</v>
      </c>
      <c r="CC1265" s="40" t="s">
        <v>1011</v>
      </c>
      <c r="CD1265" s="40" t="s">
        <v>598</v>
      </c>
      <c r="CE1265" s="22" t="s">
        <v>1283</v>
      </c>
      <c r="CF1265" s="46" t="s">
        <v>2148</v>
      </c>
      <c r="CG1265" s="51" t="s">
        <v>1331</v>
      </c>
      <c r="CH1265" s="51" t="s">
        <v>1011</v>
      </c>
      <c r="CI1265" s="51" t="s">
        <v>598</v>
      </c>
      <c r="CJ1265" s="52" t="s">
        <v>1332</v>
      </c>
      <c r="CK1265" s="23">
        <v>2</v>
      </c>
      <c r="CL1265" s="58">
        <v>2</v>
      </c>
      <c r="CM1265" s="24" t="s">
        <v>19</v>
      </c>
      <c r="CN1265" s="25">
        <v>1.1563000000000001</v>
      </c>
      <c r="CO1265" s="26">
        <v>29.37</v>
      </c>
      <c r="CP1265" s="27">
        <v>0.1875</v>
      </c>
      <c r="CQ1265" s="21" t="s">
        <v>20</v>
      </c>
    </row>
    <row r="1266" spans="79:95" ht="15" customHeight="1" x14ac:dyDescent="0.2">
      <c r="CA1266" s="28" t="s">
        <v>2149</v>
      </c>
      <c r="CB1266" s="40" t="s">
        <v>1331</v>
      </c>
      <c r="CC1266" s="40" t="s">
        <v>1011</v>
      </c>
      <c r="CD1266" s="40" t="s">
        <v>598</v>
      </c>
      <c r="CE1266" s="22" t="s">
        <v>1283</v>
      </c>
      <c r="CF1266" s="46" t="s">
        <v>1379</v>
      </c>
      <c r="CG1266" s="51" t="s">
        <v>1379</v>
      </c>
      <c r="CH1266" s="51"/>
      <c r="CI1266" s="51" t="s">
        <v>1379</v>
      </c>
      <c r="CJ1266" s="52" t="s">
        <v>1379</v>
      </c>
      <c r="CK1266" s="23">
        <v>2</v>
      </c>
      <c r="CL1266" s="58"/>
      <c r="CM1266" s="24" t="s">
        <v>19</v>
      </c>
      <c r="CN1266" s="25">
        <v>1.1614</v>
      </c>
      <c r="CO1266" s="26">
        <v>29.5</v>
      </c>
      <c r="CP1266" s="27">
        <v>0.1875</v>
      </c>
      <c r="CQ1266" s="21" t="s">
        <v>45</v>
      </c>
    </row>
    <row r="1267" spans="79:95" ht="15" customHeight="1" x14ac:dyDescent="0.2">
      <c r="CA1267" s="28" t="s">
        <v>2150</v>
      </c>
      <c r="CB1267" s="40" t="s">
        <v>1331</v>
      </c>
      <c r="CC1267" s="40" t="s">
        <v>1011</v>
      </c>
      <c r="CD1267" s="40" t="s">
        <v>598</v>
      </c>
      <c r="CE1267" s="22" t="s">
        <v>1283</v>
      </c>
      <c r="CF1267" s="46" t="s">
        <v>2151</v>
      </c>
      <c r="CG1267" s="51" t="s">
        <v>1331</v>
      </c>
      <c r="CH1267" s="51" t="s">
        <v>1011</v>
      </c>
      <c r="CI1267" s="51" t="s">
        <v>598</v>
      </c>
      <c r="CJ1267" s="52" t="s">
        <v>1332</v>
      </c>
      <c r="CK1267" s="23">
        <v>2</v>
      </c>
      <c r="CL1267" s="58">
        <v>2</v>
      </c>
      <c r="CM1267" s="24" t="s">
        <v>19</v>
      </c>
      <c r="CN1267" s="25">
        <v>1.1811</v>
      </c>
      <c r="CO1267" s="26">
        <v>30</v>
      </c>
      <c r="CP1267" s="27">
        <v>0.1875</v>
      </c>
      <c r="CQ1267" s="21" t="s">
        <v>20</v>
      </c>
    </row>
    <row r="1268" spans="79:95" ht="15" customHeight="1" x14ac:dyDescent="0.2">
      <c r="CA1268" s="28" t="s">
        <v>2152</v>
      </c>
      <c r="CB1268" s="40" t="s">
        <v>1331</v>
      </c>
      <c r="CC1268" s="40" t="s">
        <v>1011</v>
      </c>
      <c r="CD1268" s="40" t="s">
        <v>598</v>
      </c>
      <c r="CE1268" s="22" t="s">
        <v>1283</v>
      </c>
      <c r="CF1268" s="46" t="s">
        <v>2153</v>
      </c>
      <c r="CG1268" s="51" t="s">
        <v>1331</v>
      </c>
      <c r="CH1268" s="51" t="s">
        <v>1011</v>
      </c>
      <c r="CI1268" s="51" t="s">
        <v>598</v>
      </c>
      <c r="CJ1268" s="52" t="s">
        <v>1332</v>
      </c>
      <c r="CK1268" s="23">
        <v>2.5</v>
      </c>
      <c r="CL1268" s="58">
        <v>2.5</v>
      </c>
      <c r="CM1268" s="24" t="s">
        <v>19</v>
      </c>
      <c r="CN1268" s="25">
        <v>1.1874</v>
      </c>
      <c r="CO1268" s="26">
        <v>30.16</v>
      </c>
      <c r="CP1268" s="27">
        <v>0.1875</v>
      </c>
      <c r="CQ1268" s="21" t="s">
        <v>20</v>
      </c>
    </row>
    <row r="1269" spans="79:95" ht="15" customHeight="1" x14ac:dyDescent="0.2">
      <c r="CA1269" s="28" t="s">
        <v>2154</v>
      </c>
      <c r="CB1269" s="40" t="s">
        <v>1331</v>
      </c>
      <c r="CC1269" s="40" t="s">
        <v>1011</v>
      </c>
      <c r="CD1269" s="40" t="s">
        <v>598</v>
      </c>
      <c r="CE1269" s="22" t="s">
        <v>1283</v>
      </c>
      <c r="CF1269" s="46" t="s">
        <v>1379</v>
      </c>
      <c r="CG1269" s="51" t="s">
        <v>1379</v>
      </c>
      <c r="CH1269" s="51"/>
      <c r="CI1269" s="51" t="s">
        <v>1379</v>
      </c>
      <c r="CJ1269" s="52" t="s">
        <v>1379</v>
      </c>
      <c r="CK1269" s="23">
        <v>2.5</v>
      </c>
      <c r="CL1269" s="58"/>
      <c r="CM1269" s="24" t="s">
        <v>19</v>
      </c>
      <c r="CN1269" s="25">
        <v>1.2008000000000001</v>
      </c>
      <c r="CO1269" s="26">
        <v>30.5</v>
      </c>
      <c r="CP1269" s="27">
        <v>0.1875</v>
      </c>
      <c r="CQ1269" s="21" t="s">
        <v>45</v>
      </c>
    </row>
    <row r="1270" spans="79:95" ht="15" customHeight="1" x14ac:dyDescent="0.2">
      <c r="CA1270" s="28" t="s">
        <v>2155</v>
      </c>
      <c r="CB1270" s="40" t="s">
        <v>1331</v>
      </c>
      <c r="CC1270" s="40" t="s">
        <v>1011</v>
      </c>
      <c r="CD1270" s="40" t="s">
        <v>598</v>
      </c>
      <c r="CE1270" s="22" t="s">
        <v>1283</v>
      </c>
      <c r="CF1270" s="46" t="s">
        <v>2156</v>
      </c>
      <c r="CG1270" s="51" t="s">
        <v>1331</v>
      </c>
      <c r="CH1270" s="51" t="s">
        <v>1011</v>
      </c>
      <c r="CI1270" s="51" t="s">
        <v>598</v>
      </c>
      <c r="CJ1270" s="52" t="s">
        <v>1332</v>
      </c>
      <c r="CK1270" s="23">
        <v>2.5</v>
      </c>
      <c r="CL1270" s="58">
        <v>2.5</v>
      </c>
      <c r="CM1270" s="24" t="s">
        <v>19</v>
      </c>
      <c r="CN1270" s="25">
        <v>1.2189000000000001</v>
      </c>
      <c r="CO1270" s="26">
        <v>30.96</v>
      </c>
      <c r="CP1270" s="27">
        <v>0.1875</v>
      </c>
      <c r="CQ1270" s="21" t="s">
        <v>20</v>
      </c>
    </row>
    <row r="1271" spans="79:95" ht="15" customHeight="1" x14ac:dyDescent="0.2">
      <c r="CA1271" s="28" t="s">
        <v>2157</v>
      </c>
      <c r="CB1271" s="40" t="s">
        <v>1331</v>
      </c>
      <c r="CC1271" s="40" t="s">
        <v>1011</v>
      </c>
      <c r="CD1271" s="40" t="s">
        <v>598</v>
      </c>
      <c r="CE1271" s="22" t="s">
        <v>1283</v>
      </c>
      <c r="CF1271" s="46" t="s">
        <v>2158</v>
      </c>
      <c r="CG1271" s="51" t="s">
        <v>1331</v>
      </c>
      <c r="CH1271" s="51" t="s">
        <v>1011</v>
      </c>
      <c r="CI1271" s="51" t="s">
        <v>598</v>
      </c>
      <c r="CJ1271" s="52" t="s">
        <v>1332</v>
      </c>
      <c r="CK1271" s="23">
        <v>2.5</v>
      </c>
      <c r="CL1271" s="58">
        <v>2.5</v>
      </c>
      <c r="CM1271" s="24" t="s">
        <v>19</v>
      </c>
      <c r="CN1271" s="25">
        <v>1.2204999999999999</v>
      </c>
      <c r="CO1271" s="26">
        <v>31</v>
      </c>
      <c r="CP1271" s="27">
        <v>0.1875</v>
      </c>
      <c r="CQ1271" s="21" t="s">
        <v>20</v>
      </c>
    </row>
    <row r="1272" spans="79:95" ht="15" customHeight="1" x14ac:dyDescent="0.2">
      <c r="CA1272" s="28" t="s">
        <v>2159</v>
      </c>
      <c r="CB1272" s="40" t="s">
        <v>1331</v>
      </c>
      <c r="CC1272" s="40" t="s">
        <v>1011</v>
      </c>
      <c r="CD1272" s="40" t="s">
        <v>598</v>
      </c>
      <c r="CE1272" s="22" t="s">
        <v>1283</v>
      </c>
      <c r="CF1272" s="46" t="s">
        <v>1379</v>
      </c>
      <c r="CG1272" s="51" t="s">
        <v>1379</v>
      </c>
      <c r="CH1272" s="51"/>
      <c r="CI1272" s="51" t="s">
        <v>1379</v>
      </c>
      <c r="CJ1272" s="52" t="s">
        <v>1379</v>
      </c>
      <c r="CK1272" s="23">
        <v>2.5</v>
      </c>
      <c r="CL1272" s="58"/>
      <c r="CM1272" s="24" t="s">
        <v>19</v>
      </c>
      <c r="CN1272" s="25">
        <v>1.226</v>
      </c>
      <c r="CO1272" s="26">
        <v>31.14</v>
      </c>
      <c r="CP1272" s="27">
        <v>0.1875</v>
      </c>
      <c r="CQ1272" s="21" t="s">
        <v>45</v>
      </c>
    </row>
    <row r="1273" spans="79:95" ht="15" customHeight="1" x14ac:dyDescent="0.2">
      <c r="CA1273" s="28" t="s">
        <v>2160</v>
      </c>
      <c r="CB1273" s="40" t="s">
        <v>1331</v>
      </c>
      <c r="CC1273" s="40" t="s">
        <v>1011</v>
      </c>
      <c r="CD1273" s="40" t="s">
        <v>598</v>
      </c>
      <c r="CE1273" s="22" t="s">
        <v>1283</v>
      </c>
      <c r="CF1273" s="46" t="s">
        <v>1379</v>
      </c>
      <c r="CG1273" s="51" t="s">
        <v>1379</v>
      </c>
      <c r="CH1273" s="51"/>
      <c r="CI1273" s="51" t="s">
        <v>1379</v>
      </c>
      <c r="CJ1273" s="52" t="s">
        <v>1379</v>
      </c>
      <c r="CK1273" s="23">
        <v>2.5</v>
      </c>
      <c r="CL1273" s="58"/>
      <c r="CM1273" s="24" t="s">
        <v>19</v>
      </c>
      <c r="CN1273" s="25">
        <v>1.2306999999999999</v>
      </c>
      <c r="CO1273" s="26">
        <v>31.26</v>
      </c>
      <c r="CP1273" s="27">
        <v>0.1875</v>
      </c>
      <c r="CQ1273" s="21" t="s">
        <v>45</v>
      </c>
    </row>
    <row r="1274" spans="79:95" ht="15" customHeight="1" x14ac:dyDescent="0.2">
      <c r="CA1274" s="28" t="s">
        <v>2161</v>
      </c>
      <c r="CB1274" s="40" t="s">
        <v>1331</v>
      </c>
      <c r="CC1274" s="40" t="s">
        <v>1011</v>
      </c>
      <c r="CD1274" s="40" t="s">
        <v>598</v>
      </c>
      <c r="CE1274" s="22" t="s">
        <v>1283</v>
      </c>
      <c r="CF1274" s="46" t="s">
        <v>1379</v>
      </c>
      <c r="CG1274" s="51" t="s">
        <v>1379</v>
      </c>
      <c r="CH1274" s="51"/>
      <c r="CI1274" s="51" t="s">
        <v>1379</v>
      </c>
      <c r="CJ1274" s="52" t="s">
        <v>1379</v>
      </c>
      <c r="CK1274" s="23">
        <v>2.5</v>
      </c>
      <c r="CL1274" s="58"/>
      <c r="CM1274" s="24" t="s">
        <v>19</v>
      </c>
      <c r="CN1274" s="25">
        <v>1.2339</v>
      </c>
      <c r="CO1274" s="26">
        <v>31.34</v>
      </c>
      <c r="CP1274" s="27">
        <v>0.1875</v>
      </c>
      <c r="CQ1274" s="21" t="s">
        <v>45</v>
      </c>
    </row>
    <row r="1275" spans="79:95" ht="15" customHeight="1" x14ac:dyDescent="0.2">
      <c r="CA1275" s="28" t="s">
        <v>2162</v>
      </c>
      <c r="CB1275" s="40" t="s">
        <v>1331</v>
      </c>
      <c r="CC1275" s="40" t="s">
        <v>1011</v>
      </c>
      <c r="CD1275" s="40" t="s">
        <v>598</v>
      </c>
      <c r="CE1275" s="22" t="s">
        <v>1283</v>
      </c>
      <c r="CF1275" s="46" t="s">
        <v>1379</v>
      </c>
      <c r="CG1275" s="51" t="s">
        <v>1379</v>
      </c>
      <c r="CH1275" s="51"/>
      <c r="CI1275" s="51" t="s">
        <v>1379</v>
      </c>
      <c r="CJ1275" s="52" t="s">
        <v>1379</v>
      </c>
      <c r="CK1275" s="23">
        <v>2.5</v>
      </c>
      <c r="CL1275" s="58"/>
      <c r="CM1275" s="24" t="s">
        <v>19</v>
      </c>
      <c r="CN1275" s="25">
        <v>1.2402</v>
      </c>
      <c r="CO1275" s="26">
        <v>31.5</v>
      </c>
      <c r="CP1275" s="27">
        <v>0.1875</v>
      </c>
      <c r="CQ1275" s="21" t="s">
        <v>45</v>
      </c>
    </row>
    <row r="1276" spans="79:95" ht="15" customHeight="1" x14ac:dyDescent="0.2">
      <c r="CA1276" s="28" t="s">
        <v>2163</v>
      </c>
      <c r="CB1276" s="40" t="s">
        <v>1331</v>
      </c>
      <c r="CC1276" s="40" t="s">
        <v>1011</v>
      </c>
      <c r="CD1276" s="40" t="s">
        <v>598</v>
      </c>
      <c r="CE1276" s="22" t="s">
        <v>1283</v>
      </c>
      <c r="CF1276" s="46" t="s">
        <v>2164</v>
      </c>
      <c r="CG1276" s="51" t="s">
        <v>1331</v>
      </c>
      <c r="CH1276" s="51" t="s">
        <v>1011</v>
      </c>
      <c r="CI1276" s="51" t="s">
        <v>598</v>
      </c>
      <c r="CJ1276" s="52" t="s">
        <v>1332</v>
      </c>
      <c r="CK1276" s="23">
        <v>2.5</v>
      </c>
      <c r="CL1276" s="58">
        <v>2.5</v>
      </c>
      <c r="CM1276" s="24" t="s">
        <v>19</v>
      </c>
      <c r="CN1276" s="25">
        <v>1.25</v>
      </c>
      <c r="CO1276" s="26">
        <v>31.75</v>
      </c>
      <c r="CP1276" s="27">
        <v>0.1875</v>
      </c>
      <c r="CQ1276" s="21" t="s">
        <v>20</v>
      </c>
    </row>
    <row r="1277" spans="79:95" ht="15" customHeight="1" x14ac:dyDescent="0.2">
      <c r="CA1277" s="28" t="s">
        <v>2165</v>
      </c>
      <c r="CB1277" s="40" t="s">
        <v>1331</v>
      </c>
      <c r="CC1277" s="40" t="s">
        <v>1011</v>
      </c>
      <c r="CD1277" s="40" t="s">
        <v>598</v>
      </c>
      <c r="CE1277" s="22" t="s">
        <v>1283</v>
      </c>
      <c r="CF1277" s="46" t="s">
        <v>2166</v>
      </c>
      <c r="CG1277" s="51" t="s">
        <v>1331</v>
      </c>
      <c r="CH1277" s="51" t="s">
        <v>1011</v>
      </c>
      <c r="CI1277" s="51" t="s">
        <v>598</v>
      </c>
      <c r="CJ1277" s="52" t="s">
        <v>1332</v>
      </c>
      <c r="CK1277" s="23">
        <v>2.5</v>
      </c>
      <c r="CL1277" s="58">
        <v>2.5</v>
      </c>
      <c r="CM1277" s="24" t="s">
        <v>19</v>
      </c>
      <c r="CN1277" s="25">
        <v>1.2598</v>
      </c>
      <c r="CO1277" s="26">
        <v>32</v>
      </c>
      <c r="CP1277" s="27">
        <v>0.1875</v>
      </c>
      <c r="CQ1277" s="21" t="s">
        <v>20</v>
      </c>
    </row>
    <row r="1278" spans="79:95" ht="15" customHeight="1" x14ac:dyDescent="0.2">
      <c r="CA1278" s="28" t="s">
        <v>2167</v>
      </c>
      <c r="CB1278" s="40" t="s">
        <v>1331</v>
      </c>
      <c r="CC1278" s="40" t="s">
        <v>1011</v>
      </c>
      <c r="CD1278" s="40" t="s">
        <v>598</v>
      </c>
      <c r="CE1278" s="22" t="s">
        <v>1283</v>
      </c>
      <c r="CF1278" s="46" t="s">
        <v>1379</v>
      </c>
      <c r="CG1278" s="51" t="s">
        <v>1379</v>
      </c>
      <c r="CH1278" s="51"/>
      <c r="CI1278" s="51" t="s">
        <v>1379</v>
      </c>
      <c r="CJ1278" s="52" t="s">
        <v>1379</v>
      </c>
      <c r="CK1278" s="23">
        <v>2.5</v>
      </c>
      <c r="CL1278" s="58"/>
      <c r="CM1278" s="24" t="s">
        <v>19</v>
      </c>
      <c r="CN1278" s="25">
        <v>1.2795000000000001</v>
      </c>
      <c r="CO1278" s="26">
        <v>32.5</v>
      </c>
      <c r="CP1278" s="27">
        <v>0.1875</v>
      </c>
      <c r="CQ1278" s="21" t="s">
        <v>45</v>
      </c>
    </row>
    <row r="1279" spans="79:95" ht="15" customHeight="1" x14ac:dyDescent="0.2">
      <c r="CA1279" s="28" t="s">
        <v>2168</v>
      </c>
      <c r="CB1279" s="40" t="s">
        <v>1331</v>
      </c>
      <c r="CC1279" s="40" t="s">
        <v>1011</v>
      </c>
      <c r="CD1279" s="40" t="s">
        <v>598</v>
      </c>
      <c r="CE1279" s="22" t="s">
        <v>1283</v>
      </c>
      <c r="CF1279" s="46" t="s">
        <v>2169</v>
      </c>
      <c r="CG1279" s="51" t="s">
        <v>1331</v>
      </c>
      <c r="CH1279" s="51" t="s">
        <v>1011</v>
      </c>
      <c r="CI1279" s="51" t="s">
        <v>598</v>
      </c>
      <c r="CJ1279" s="52" t="s">
        <v>1332</v>
      </c>
      <c r="CK1279" s="23">
        <v>2.5</v>
      </c>
      <c r="CL1279" s="58">
        <v>2.5</v>
      </c>
      <c r="CM1279" s="24" t="s">
        <v>19</v>
      </c>
      <c r="CN1279" s="25">
        <v>1.2810999999999999</v>
      </c>
      <c r="CO1279" s="26">
        <v>32.54</v>
      </c>
      <c r="CP1279" s="27">
        <v>0.1875</v>
      </c>
      <c r="CQ1279" s="21" t="s">
        <v>20</v>
      </c>
    </row>
    <row r="1280" spans="79:95" ht="15" customHeight="1" x14ac:dyDescent="0.2">
      <c r="CA1280" s="28" t="s">
        <v>2170</v>
      </c>
      <c r="CB1280" s="40" t="s">
        <v>1331</v>
      </c>
      <c r="CC1280" s="40" t="s">
        <v>1011</v>
      </c>
      <c r="CD1280" s="40" t="s">
        <v>598</v>
      </c>
      <c r="CE1280" s="22" t="s">
        <v>1283</v>
      </c>
      <c r="CF1280" s="46" t="s">
        <v>2171</v>
      </c>
      <c r="CG1280" s="51" t="s">
        <v>1331</v>
      </c>
      <c r="CH1280" s="51" t="s">
        <v>1011</v>
      </c>
      <c r="CI1280" s="51" t="s">
        <v>598</v>
      </c>
      <c r="CJ1280" s="52" t="s">
        <v>1332</v>
      </c>
      <c r="CK1280" s="23">
        <v>2.5</v>
      </c>
      <c r="CL1280" s="58">
        <v>2.5</v>
      </c>
      <c r="CM1280" s="24" t="s">
        <v>19</v>
      </c>
      <c r="CN1280" s="25">
        <v>1.2991999999999999</v>
      </c>
      <c r="CO1280" s="26">
        <v>33</v>
      </c>
      <c r="CP1280" s="27">
        <v>0.1875</v>
      </c>
      <c r="CQ1280" s="21" t="s">
        <v>20</v>
      </c>
    </row>
    <row r="1281" spans="79:95" ht="15" customHeight="1" x14ac:dyDescent="0.2">
      <c r="CA1281" s="28" t="s">
        <v>2172</v>
      </c>
      <c r="CB1281" s="40" t="s">
        <v>1331</v>
      </c>
      <c r="CC1281" s="40" t="s">
        <v>1011</v>
      </c>
      <c r="CD1281" s="40" t="s">
        <v>598</v>
      </c>
      <c r="CE1281" s="22" t="s">
        <v>1283</v>
      </c>
      <c r="CF1281" s="46" t="s">
        <v>2173</v>
      </c>
      <c r="CG1281" s="51" t="s">
        <v>1331</v>
      </c>
      <c r="CH1281" s="51" t="s">
        <v>1011</v>
      </c>
      <c r="CI1281" s="51" t="s">
        <v>598</v>
      </c>
      <c r="CJ1281" s="52" t="s">
        <v>1332</v>
      </c>
      <c r="CK1281" s="23">
        <v>2.5</v>
      </c>
      <c r="CL1281" s="58">
        <v>2.5</v>
      </c>
      <c r="CM1281" s="24" t="s">
        <v>19</v>
      </c>
      <c r="CN1281" s="25">
        <v>1.3126</v>
      </c>
      <c r="CO1281" s="26">
        <v>33.340000000000003</v>
      </c>
      <c r="CP1281" s="27">
        <v>0.1875</v>
      </c>
      <c r="CQ1281" s="21" t="s">
        <v>20</v>
      </c>
    </row>
    <row r="1282" spans="79:95" ht="15" customHeight="1" x14ac:dyDescent="0.2">
      <c r="CA1282" s="28" t="s">
        <v>2174</v>
      </c>
      <c r="CB1282" s="40" t="s">
        <v>1331</v>
      </c>
      <c r="CC1282" s="40" t="s">
        <v>1011</v>
      </c>
      <c r="CD1282" s="40" t="s">
        <v>598</v>
      </c>
      <c r="CE1282" s="22" t="s">
        <v>1283</v>
      </c>
      <c r="CF1282" s="46" t="s">
        <v>1379</v>
      </c>
      <c r="CG1282" s="51" t="s">
        <v>1379</v>
      </c>
      <c r="CH1282" s="51"/>
      <c r="CI1282" s="51" t="s">
        <v>1379</v>
      </c>
      <c r="CJ1282" s="52" t="s">
        <v>1379</v>
      </c>
      <c r="CK1282" s="23">
        <v>2.5</v>
      </c>
      <c r="CL1282" s="58"/>
      <c r="CM1282" s="24" t="s">
        <v>19</v>
      </c>
      <c r="CN1282" s="25">
        <v>1.3189</v>
      </c>
      <c r="CO1282" s="26">
        <v>33.5</v>
      </c>
      <c r="CP1282" s="27">
        <v>0.1875</v>
      </c>
      <c r="CQ1282" s="21" t="s">
        <v>45</v>
      </c>
    </row>
    <row r="1283" spans="79:95" ht="15" customHeight="1" x14ac:dyDescent="0.2">
      <c r="CA1283" s="28" t="s">
        <v>2175</v>
      </c>
      <c r="CB1283" s="40" t="s">
        <v>1331</v>
      </c>
      <c r="CC1283" s="40" t="s">
        <v>1011</v>
      </c>
      <c r="CD1283" s="40" t="s">
        <v>598</v>
      </c>
      <c r="CE1283" s="22" t="s">
        <v>1283</v>
      </c>
      <c r="CF1283" s="46" t="s">
        <v>2176</v>
      </c>
      <c r="CG1283" s="51" t="s">
        <v>1331</v>
      </c>
      <c r="CH1283" s="51" t="s">
        <v>1011</v>
      </c>
      <c r="CI1283" s="51" t="s">
        <v>598</v>
      </c>
      <c r="CJ1283" s="52" t="s">
        <v>1332</v>
      </c>
      <c r="CK1283" s="23">
        <v>2.5</v>
      </c>
      <c r="CL1283" s="58">
        <v>2.5</v>
      </c>
      <c r="CM1283" s="24" t="s">
        <v>19</v>
      </c>
      <c r="CN1283" s="25">
        <v>1.3386</v>
      </c>
      <c r="CO1283" s="26">
        <v>34</v>
      </c>
      <c r="CP1283" s="27">
        <v>0.1875</v>
      </c>
      <c r="CQ1283" s="21" t="s">
        <v>20</v>
      </c>
    </row>
    <row r="1284" spans="79:95" ht="15" customHeight="1" x14ac:dyDescent="0.2">
      <c r="CA1284" s="28" t="s">
        <v>2177</v>
      </c>
      <c r="CB1284" s="40" t="s">
        <v>1331</v>
      </c>
      <c r="CC1284" s="40" t="s">
        <v>1011</v>
      </c>
      <c r="CD1284" s="40" t="s">
        <v>598</v>
      </c>
      <c r="CE1284" s="22" t="s">
        <v>1283</v>
      </c>
      <c r="CF1284" s="46" t="s">
        <v>2178</v>
      </c>
      <c r="CG1284" s="51" t="s">
        <v>1331</v>
      </c>
      <c r="CH1284" s="51" t="s">
        <v>1011</v>
      </c>
      <c r="CI1284" s="51" t="s">
        <v>598</v>
      </c>
      <c r="CJ1284" s="52" t="s">
        <v>1332</v>
      </c>
      <c r="CK1284" s="23">
        <v>2.5</v>
      </c>
      <c r="CL1284" s="58">
        <v>2.5</v>
      </c>
      <c r="CM1284" s="24" t="s">
        <v>19</v>
      </c>
      <c r="CN1284" s="25">
        <v>1.3436999999999999</v>
      </c>
      <c r="CO1284" s="26">
        <v>34.130000000000003</v>
      </c>
      <c r="CP1284" s="27">
        <v>0.1875</v>
      </c>
      <c r="CQ1284" s="21" t="s">
        <v>20</v>
      </c>
    </row>
    <row r="1285" spans="79:95" ht="15" customHeight="1" x14ac:dyDescent="0.2">
      <c r="CA1285" s="28" t="s">
        <v>2179</v>
      </c>
      <c r="CB1285" s="40" t="s">
        <v>1331</v>
      </c>
      <c r="CC1285" s="40" t="s">
        <v>1011</v>
      </c>
      <c r="CD1285" s="40" t="s">
        <v>598</v>
      </c>
      <c r="CE1285" s="22" t="s">
        <v>1283</v>
      </c>
      <c r="CF1285" s="46" t="s">
        <v>1379</v>
      </c>
      <c r="CG1285" s="51" t="s">
        <v>1379</v>
      </c>
      <c r="CH1285" s="51"/>
      <c r="CI1285" s="51" t="s">
        <v>1379</v>
      </c>
      <c r="CJ1285" s="52" t="s">
        <v>1379</v>
      </c>
      <c r="CK1285" s="23">
        <v>2.5</v>
      </c>
      <c r="CL1285" s="58"/>
      <c r="CM1285" s="24" t="s">
        <v>19</v>
      </c>
      <c r="CN1285" s="25">
        <v>1.3583000000000001</v>
      </c>
      <c r="CO1285" s="26">
        <v>34.5</v>
      </c>
      <c r="CP1285" s="27">
        <v>0.1875</v>
      </c>
      <c r="CQ1285" s="21" t="s">
        <v>45</v>
      </c>
    </row>
    <row r="1286" spans="79:95" ht="15" customHeight="1" x14ac:dyDescent="0.2">
      <c r="CA1286" s="28" t="s">
        <v>2180</v>
      </c>
      <c r="CB1286" s="40" t="s">
        <v>1331</v>
      </c>
      <c r="CC1286" s="40" t="s">
        <v>1011</v>
      </c>
      <c r="CD1286" s="40" t="s">
        <v>598</v>
      </c>
      <c r="CE1286" s="22" t="s">
        <v>1283</v>
      </c>
      <c r="CF1286" s="46" t="s">
        <v>2181</v>
      </c>
      <c r="CG1286" s="51" t="s">
        <v>1331</v>
      </c>
      <c r="CH1286" s="51" t="s">
        <v>1011</v>
      </c>
      <c r="CI1286" s="51" t="s">
        <v>598</v>
      </c>
      <c r="CJ1286" s="52" t="s">
        <v>1332</v>
      </c>
      <c r="CK1286" s="23">
        <v>2.5</v>
      </c>
      <c r="CL1286" s="58">
        <v>2.5</v>
      </c>
      <c r="CM1286" s="24" t="s">
        <v>19</v>
      </c>
      <c r="CN1286" s="25">
        <v>1.3752</v>
      </c>
      <c r="CO1286" s="26">
        <v>34.93</v>
      </c>
      <c r="CP1286" s="27">
        <v>0.1875</v>
      </c>
      <c r="CQ1286" s="21" t="s">
        <v>20</v>
      </c>
    </row>
    <row r="1287" spans="79:95" ht="15" customHeight="1" x14ac:dyDescent="0.2">
      <c r="CA1287" s="28" t="s">
        <v>2182</v>
      </c>
      <c r="CB1287" s="40" t="s">
        <v>1331</v>
      </c>
      <c r="CC1287" s="40" t="s">
        <v>1011</v>
      </c>
      <c r="CD1287" s="40" t="s">
        <v>598</v>
      </c>
      <c r="CE1287" s="22" t="s">
        <v>1283</v>
      </c>
      <c r="CF1287" s="46" t="s">
        <v>2183</v>
      </c>
      <c r="CG1287" s="51" t="s">
        <v>1331</v>
      </c>
      <c r="CH1287" s="51" t="s">
        <v>1011</v>
      </c>
      <c r="CI1287" s="51" t="s">
        <v>598</v>
      </c>
      <c r="CJ1287" s="52" t="s">
        <v>1332</v>
      </c>
      <c r="CK1287" s="23">
        <v>2.5</v>
      </c>
      <c r="CL1287" s="58">
        <v>2.5</v>
      </c>
      <c r="CM1287" s="24" t="s">
        <v>19</v>
      </c>
      <c r="CN1287" s="25">
        <v>1.3779999999999999</v>
      </c>
      <c r="CO1287" s="26">
        <v>35</v>
      </c>
      <c r="CP1287" s="27">
        <v>0.1875</v>
      </c>
      <c r="CQ1287" s="21" t="s">
        <v>20</v>
      </c>
    </row>
    <row r="1288" spans="79:95" ht="15" customHeight="1" x14ac:dyDescent="0.2">
      <c r="CA1288" s="28" t="s">
        <v>2184</v>
      </c>
      <c r="CB1288" s="40" t="s">
        <v>1331</v>
      </c>
      <c r="CC1288" s="40" t="s">
        <v>743</v>
      </c>
      <c r="CD1288" s="40" t="s">
        <v>598</v>
      </c>
      <c r="CE1288" s="22" t="s">
        <v>1283</v>
      </c>
      <c r="CF1288" s="46" t="s">
        <v>1379</v>
      </c>
      <c r="CG1288" s="51" t="s">
        <v>1379</v>
      </c>
      <c r="CH1288" s="51"/>
      <c r="CI1288" s="51" t="s">
        <v>1379</v>
      </c>
      <c r="CJ1288" s="52" t="s">
        <v>1379</v>
      </c>
      <c r="CK1288" s="23">
        <v>2</v>
      </c>
      <c r="CL1288" s="58"/>
      <c r="CM1288" s="24" t="s">
        <v>19</v>
      </c>
      <c r="CN1288" s="25">
        <v>0.96460000000000001</v>
      </c>
      <c r="CO1288" s="26">
        <v>24.5</v>
      </c>
      <c r="CP1288" s="27">
        <v>0.1875</v>
      </c>
      <c r="CQ1288" s="21" t="s">
        <v>45</v>
      </c>
    </row>
    <row r="1289" spans="79:95" ht="15" customHeight="1" x14ac:dyDescent="0.2">
      <c r="CA1289" s="28" t="s">
        <v>2185</v>
      </c>
      <c r="CB1289" s="40" t="s">
        <v>1331</v>
      </c>
      <c r="CC1289" s="40" t="s">
        <v>743</v>
      </c>
      <c r="CD1289" s="40" t="s">
        <v>598</v>
      </c>
      <c r="CE1289" s="22" t="s">
        <v>1283</v>
      </c>
      <c r="CF1289" s="46" t="s">
        <v>2186</v>
      </c>
      <c r="CG1289" s="51" t="s">
        <v>1331</v>
      </c>
      <c r="CH1289" s="51" t="s">
        <v>743</v>
      </c>
      <c r="CI1289" s="51" t="s">
        <v>598</v>
      </c>
      <c r="CJ1289" s="52" t="s">
        <v>1355</v>
      </c>
      <c r="CK1289" s="23">
        <v>2</v>
      </c>
      <c r="CL1289" s="58">
        <v>2</v>
      </c>
      <c r="CM1289" s="24" t="s">
        <v>19</v>
      </c>
      <c r="CN1289" s="25">
        <v>0.96889999999999998</v>
      </c>
      <c r="CO1289" s="26">
        <v>24.61</v>
      </c>
      <c r="CP1289" s="27">
        <v>0.1875</v>
      </c>
      <c r="CQ1289" s="21" t="s">
        <v>20</v>
      </c>
    </row>
    <row r="1290" spans="79:95" ht="15" customHeight="1" x14ac:dyDescent="0.2">
      <c r="CA1290" s="28" t="s">
        <v>2187</v>
      </c>
      <c r="CB1290" s="40" t="s">
        <v>1331</v>
      </c>
      <c r="CC1290" s="40" t="s">
        <v>743</v>
      </c>
      <c r="CD1290" s="40" t="s">
        <v>598</v>
      </c>
      <c r="CE1290" s="22" t="s">
        <v>1283</v>
      </c>
      <c r="CF1290" s="46" t="s">
        <v>1379</v>
      </c>
      <c r="CG1290" s="51" t="s">
        <v>1379</v>
      </c>
      <c r="CH1290" s="51"/>
      <c r="CI1290" s="51" t="s">
        <v>1379</v>
      </c>
      <c r="CJ1290" s="52" t="s">
        <v>1379</v>
      </c>
      <c r="CK1290" s="23">
        <v>2</v>
      </c>
      <c r="CL1290" s="58"/>
      <c r="CM1290" s="24" t="s">
        <v>19</v>
      </c>
      <c r="CN1290" s="25">
        <v>0.97599999999999998</v>
      </c>
      <c r="CO1290" s="26">
        <v>24.79</v>
      </c>
      <c r="CP1290" s="27">
        <v>0.1875</v>
      </c>
      <c r="CQ1290" s="21" t="s">
        <v>45</v>
      </c>
    </row>
    <row r="1291" spans="79:95" ht="15" customHeight="1" x14ac:dyDescent="0.2">
      <c r="CA1291" s="28" t="s">
        <v>2188</v>
      </c>
      <c r="CB1291" s="40" t="s">
        <v>1331</v>
      </c>
      <c r="CC1291" s="40" t="s">
        <v>743</v>
      </c>
      <c r="CD1291" s="40" t="s">
        <v>598</v>
      </c>
      <c r="CE1291" s="22" t="s">
        <v>1283</v>
      </c>
      <c r="CF1291" s="46" t="s">
        <v>2189</v>
      </c>
      <c r="CG1291" s="51" t="s">
        <v>1331</v>
      </c>
      <c r="CH1291" s="51" t="s">
        <v>743</v>
      </c>
      <c r="CI1291" s="51" t="s">
        <v>598</v>
      </c>
      <c r="CJ1291" s="52" t="s">
        <v>1355</v>
      </c>
      <c r="CK1291" s="23">
        <v>2</v>
      </c>
      <c r="CL1291" s="58">
        <v>2</v>
      </c>
      <c r="CM1291" s="24" t="s">
        <v>19</v>
      </c>
      <c r="CN1291" s="25">
        <v>0.98429999999999995</v>
      </c>
      <c r="CO1291" s="26">
        <v>25</v>
      </c>
      <c r="CP1291" s="27">
        <v>0.1875</v>
      </c>
      <c r="CQ1291" s="21" t="s">
        <v>20</v>
      </c>
    </row>
    <row r="1292" spans="79:95" ht="15" customHeight="1" x14ac:dyDescent="0.2">
      <c r="CA1292" s="28" t="s">
        <v>2190</v>
      </c>
      <c r="CB1292" s="40" t="s">
        <v>1331</v>
      </c>
      <c r="CC1292" s="40" t="s">
        <v>743</v>
      </c>
      <c r="CD1292" s="40" t="s">
        <v>598</v>
      </c>
      <c r="CE1292" s="22" t="s">
        <v>1283</v>
      </c>
      <c r="CF1292" s="46" t="s">
        <v>2191</v>
      </c>
      <c r="CG1292" s="51" t="s">
        <v>1331</v>
      </c>
      <c r="CH1292" s="51" t="s">
        <v>743</v>
      </c>
      <c r="CI1292" s="51" t="s">
        <v>598</v>
      </c>
      <c r="CJ1292" s="52" t="s">
        <v>1355</v>
      </c>
      <c r="CK1292" s="23">
        <v>2</v>
      </c>
      <c r="CL1292" s="58">
        <v>2</v>
      </c>
      <c r="CM1292" s="24" t="s">
        <v>19</v>
      </c>
      <c r="CN1292" s="25">
        <v>1</v>
      </c>
      <c r="CO1292" s="26">
        <v>25.4</v>
      </c>
      <c r="CP1292" s="27">
        <v>0.1875</v>
      </c>
      <c r="CQ1292" s="21" t="s">
        <v>20</v>
      </c>
    </row>
    <row r="1293" spans="79:95" ht="15" customHeight="1" x14ac:dyDescent="0.2">
      <c r="CA1293" s="28" t="s">
        <v>2192</v>
      </c>
      <c r="CB1293" s="40" t="s">
        <v>1331</v>
      </c>
      <c r="CC1293" s="40" t="s">
        <v>743</v>
      </c>
      <c r="CD1293" s="40" t="s">
        <v>598</v>
      </c>
      <c r="CE1293" s="22" t="s">
        <v>1283</v>
      </c>
      <c r="CF1293" s="46" t="s">
        <v>1379</v>
      </c>
      <c r="CG1293" s="51" t="s">
        <v>1379</v>
      </c>
      <c r="CH1293" s="51"/>
      <c r="CI1293" s="51" t="s">
        <v>1379</v>
      </c>
      <c r="CJ1293" s="52" t="s">
        <v>1379</v>
      </c>
      <c r="CK1293" s="23">
        <v>2</v>
      </c>
      <c r="CL1293" s="58"/>
      <c r="CM1293" s="24" t="s">
        <v>19</v>
      </c>
      <c r="CN1293" s="25">
        <v>1.0039</v>
      </c>
      <c r="CO1293" s="26">
        <v>25.5</v>
      </c>
      <c r="CP1293" s="27">
        <v>0.1875</v>
      </c>
      <c r="CQ1293" s="21" t="s">
        <v>45</v>
      </c>
    </row>
    <row r="1294" spans="79:95" ht="15" customHeight="1" x14ac:dyDescent="0.2">
      <c r="CA1294" s="28" t="s">
        <v>2193</v>
      </c>
      <c r="CB1294" s="40" t="s">
        <v>1331</v>
      </c>
      <c r="CC1294" s="40" t="s">
        <v>743</v>
      </c>
      <c r="CD1294" s="40" t="s">
        <v>598</v>
      </c>
      <c r="CE1294" s="22" t="s">
        <v>1283</v>
      </c>
      <c r="CF1294" s="46" t="s">
        <v>2194</v>
      </c>
      <c r="CG1294" s="51" t="s">
        <v>1331</v>
      </c>
      <c r="CH1294" s="51" t="s">
        <v>743</v>
      </c>
      <c r="CI1294" s="51" t="s">
        <v>598</v>
      </c>
      <c r="CJ1294" s="52" t="s">
        <v>1355</v>
      </c>
      <c r="CK1294" s="23">
        <v>2</v>
      </c>
      <c r="CL1294" s="58">
        <v>2</v>
      </c>
      <c r="CM1294" s="24" t="s">
        <v>19</v>
      </c>
      <c r="CN1294" s="25">
        <v>1.0157</v>
      </c>
      <c r="CO1294" s="26">
        <v>25.8</v>
      </c>
      <c r="CP1294" s="27">
        <v>0.1875</v>
      </c>
      <c r="CQ1294" s="21" t="s">
        <v>20</v>
      </c>
    </row>
    <row r="1295" spans="79:95" ht="15" customHeight="1" x14ac:dyDescent="0.2">
      <c r="CA1295" s="28" t="s">
        <v>2195</v>
      </c>
      <c r="CB1295" s="40" t="s">
        <v>1331</v>
      </c>
      <c r="CC1295" s="40" t="s">
        <v>743</v>
      </c>
      <c r="CD1295" s="40" t="s">
        <v>598</v>
      </c>
      <c r="CE1295" s="22" t="s">
        <v>1283</v>
      </c>
      <c r="CF1295" s="46" t="s">
        <v>2196</v>
      </c>
      <c r="CG1295" s="51" t="s">
        <v>1331</v>
      </c>
      <c r="CH1295" s="51" t="s">
        <v>743</v>
      </c>
      <c r="CI1295" s="51" t="s">
        <v>598</v>
      </c>
      <c r="CJ1295" s="52" t="s">
        <v>1355</v>
      </c>
      <c r="CK1295" s="23">
        <v>2</v>
      </c>
      <c r="CL1295" s="58">
        <v>2</v>
      </c>
      <c r="CM1295" s="24" t="s">
        <v>19</v>
      </c>
      <c r="CN1295" s="25">
        <v>1.0236000000000001</v>
      </c>
      <c r="CO1295" s="26">
        <v>26</v>
      </c>
      <c r="CP1295" s="27">
        <v>0.1875</v>
      </c>
      <c r="CQ1295" s="21" t="s">
        <v>20</v>
      </c>
    </row>
    <row r="1296" spans="79:95" ht="15" customHeight="1" x14ac:dyDescent="0.2">
      <c r="CA1296" s="28" t="s">
        <v>2197</v>
      </c>
      <c r="CB1296" s="40" t="s">
        <v>1331</v>
      </c>
      <c r="CC1296" s="40" t="s">
        <v>743</v>
      </c>
      <c r="CD1296" s="40" t="s">
        <v>598</v>
      </c>
      <c r="CE1296" s="22" t="s">
        <v>1283</v>
      </c>
      <c r="CF1296" s="46" t="s">
        <v>2198</v>
      </c>
      <c r="CG1296" s="51" t="s">
        <v>1331</v>
      </c>
      <c r="CH1296" s="51" t="s">
        <v>743</v>
      </c>
      <c r="CI1296" s="51" t="s">
        <v>598</v>
      </c>
      <c r="CJ1296" s="52" t="s">
        <v>1355</v>
      </c>
      <c r="CK1296" s="23">
        <v>2</v>
      </c>
      <c r="CL1296" s="58">
        <v>2</v>
      </c>
      <c r="CM1296" s="24" t="s">
        <v>19</v>
      </c>
      <c r="CN1296" s="25">
        <v>1.0310999999999999</v>
      </c>
      <c r="CO1296" s="26">
        <v>26.19</v>
      </c>
      <c r="CP1296" s="27">
        <v>0.1875</v>
      </c>
      <c r="CQ1296" s="21" t="s">
        <v>20</v>
      </c>
    </row>
    <row r="1297" spans="79:95" ht="15" customHeight="1" x14ac:dyDescent="0.2">
      <c r="CA1297" s="28" t="s">
        <v>2199</v>
      </c>
      <c r="CB1297" s="40" t="s">
        <v>1331</v>
      </c>
      <c r="CC1297" s="40" t="s">
        <v>743</v>
      </c>
      <c r="CD1297" s="40" t="s">
        <v>598</v>
      </c>
      <c r="CE1297" s="22" t="s">
        <v>1283</v>
      </c>
      <c r="CF1297" s="46" t="s">
        <v>1379</v>
      </c>
      <c r="CG1297" s="51" t="s">
        <v>1379</v>
      </c>
      <c r="CH1297" s="51"/>
      <c r="CI1297" s="51" t="s">
        <v>1379</v>
      </c>
      <c r="CJ1297" s="52" t="s">
        <v>1379</v>
      </c>
      <c r="CK1297" s="23">
        <v>2</v>
      </c>
      <c r="CL1297" s="58"/>
      <c r="CM1297" s="24" t="s">
        <v>19</v>
      </c>
      <c r="CN1297" s="25">
        <v>1.0432999999999999</v>
      </c>
      <c r="CO1297" s="26">
        <v>26.5</v>
      </c>
      <c r="CP1297" s="27">
        <v>0.1875</v>
      </c>
      <c r="CQ1297" s="21" t="s">
        <v>45</v>
      </c>
    </row>
    <row r="1298" spans="79:95" ht="15" customHeight="1" x14ac:dyDescent="0.2">
      <c r="CA1298" s="28" t="s">
        <v>2200</v>
      </c>
      <c r="CB1298" s="40" t="s">
        <v>1331</v>
      </c>
      <c r="CC1298" s="40" t="s">
        <v>743</v>
      </c>
      <c r="CD1298" s="40" t="s">
        <v>598</v>
      </c>
      <c r="CE1298" s="22" t="s">
        <v>1283</v>
      </c>
      <c r="CF1298" s="46" t="s">
        <v>2201</v>
      </c>
      <c r="CG1298" s="51" t="s">
        <v>1331</v>
      </c>
      <c r="CH1298" s="51" t="s">
        <v>743</v>
      </c>
      <c r="CI1298" s="51" t="s">
        <v>598</v>
      </c>
      <c r="CJ1298" s="52" t="s">
        <v>1355</v>
      </c>
      <c r="CK1298" s="23">
        <v>2</v>
      </c>
      <c r="CL1298" s="58">
        <v>2</v>
      </c>
      <c r="CM1298" s="24" t="s">
        <v>19</v>
      </c>
      <c r="CN1298" s="25">
        <v>1.0468999999999999</v>
      </c>
      <c r="CO1298" s="26">
        <v>26.59</v>
      </c>
      <c r="CP1298" s="27">
        <v>0.1875</v>
      </c>
      <c r="CQ1298" s="21" t="s">
        <v>20</v>
      </c>
    </row>
    <row r="1299" spans="79:95" ht="15" customHeight="1" x14ac:dyDescent="0.2">
      <c r="CA1299" s="28" t="s">
        <v>2202</v>
      </c>
      <c r="CB1299" s="40" t="s">
        <v>1331</v>
      </c>
      <c r="CC1299" s="40" t="s">
        <v>743</v>
      </c>
      <c r="CD1299" s="40" t="s">
        <v>598</v>
      </c>
      <c r="CE1299" s="22" t="s">
        <v>1283</v>
      </c>
      <c r="CF1299" s="46" t="s">
        <v>2203</v>
      </c>
      <c r="CG1299" s="51" t="s">
        <v>1331</v>
      </c>
      <c r="CH1299" s="51" t="s">
        <v>743</v>
      </c>
      <c r="CI1299" s="51" t="s">
        <v>598</v>
      </c>
      <c r="CJ1299" s="52" t="s">
        <v>1355</v>
      </c>
      <c r="CK1299" s="23">
        <v>2</v>
      </c>
      <c r="CL1299" s="58">
        <v>2</v>
      </c>
      <c r="CM1299" s="24" t="s">
        <v>19</v>
      </c>
      <c r="CN1299" s="25">
        <v>1.0626</v>
      </c>
      <c r="CO1299" s="26">
        <v>26.99</v>
      </c>
      <c r="CP1299" s="27">
        <v>0.1875</v>
      </c>
      <c r="CQ1299" s="21" t="s">
        <v>20</v>
      </c>
    </row>
    <row r="1300" spans="79:95" ht="15" customHeight="1" x14ac:dyDescent="0.2">
      <c r="CA1300" s="28" t="s">
        <v>2204</v>
      </c>
      <c r="CB1300" s="40" t="s">
        <v>1331</v>
      </c>
      <c r="CC1300" s="40" t="s">
        <v>743</v>
      </c>
      <c r="CD1300" s="40" t="s">
        <v>598</v>
      </c>
      <c r="CE1300" s="22" t="s">
        <v>1283</v>
      </c>
      <c r="CF1300" s="46" t="s">
        <v>2205</v>
      </c>
      <c r="CG1300" s="51" t="s">
        <v>1331</v>
      </c>
      <c r="CH1300" s="51" t="s">
        <v>743</v>
      </c>
      <c r="CI1300" s="51" t="s">
        <v>598</v>
      </c>
      <c r="CJ1300" s="52" t="s">
        <v>1355</v>
      </c>
      <c r="CK1300" s="23">
        <v>2</v>
      </c>
      <c r="CL1300" s="58">
        <v>2</v>
      </c>
      <c r="CM1300" s="24" t="s">
        <v>19</v>
      </c>
      <c r="CN1300" s="25">
        <v>1.0629999999999999</v>
      </c>
      <c r="CO1300" s="26">
        <v>27</v>
      </c>
      <c r="CP1300" s="27">
        <v>0.1875</v>
      </c>
      <c r="CQ1300" s="21" t="s">
        <v>20</v>
      </c>
    </row>
    <row r="1301" spans="79:95" ht="15" customHeight="1" x14ac:dyDescent="0.2">
      <c r="CA1301" s="28" t="s">
        <v>2206</v>
      </c>
      <c r="CB1301" s="40" t="s">
        <v>1331</v>
      </c>
      <c r="CC1301" s="40" t="s">
        <v>743</v>
      </c>
      <c r="CD1301" s="40" t="s">
        <v>598</v>
      </c>
      <c r="CE1301" s="22" t="s">
        <v>1283</v>
      </c>
      <c r="CF1301" s="46" t="s">
        <v>1379</v>
      </c>
      <c r="CG1301" s="51" t="s">
        <v>1379</v>
      </c>
      <c r="CH1301" s="51"/>
      <c r="CI1301" s="51" t="s">
        <v>1379</v>
      </c>
      <c r="CJ1301" s="52" t="s">
        <v>1379</v>
      </c>
      <c r="CK1301" s="23">
        <v>2</v>
      </c>
      <c r="CL1301" s="58"/>
      <c r="CM1301" s="24" t="s">
        <v>19</v>
      </c>
      <c r="CN1301" s="25">
        <v>1.0827</v>
      </c>
      <c r="CO1301" s="26">
        <v>27.5</v>
      </c>
      <c r="CP1301" s="27">
        <v>0.1875</v>
      </c>
      <c r="CQ1301" s="21" t="s">
        <v>45</v>
      </c>
    </row>
    <row r="1302" spans="79:95" ht="15" customHeight="1" x14ac:dyDescent="0.2">
      <c r="CA1302" s="28" t="s">
        <v>2207</v>
      </c>
      <c r="CB1302" s="40" t="s">
        <v>1331</v>
      </c>
      <c r="CC1302" s="40" t="s">
        <v>743</v>
      </c>
      <c r="CD1302" s="40" t="s">
        <v>598</v>
      </c>
      <c r="CE1302" s="22" t="s">
        <v>1283</v>
      </c>
      <c r="CF1302" s="46" t="s">
        <v>2208</v>
      </c>
      <c r="CG1302" s="51" t="s">
        <v>1331</v>
      </c>
      <c r="CH1302" s="51" t="s">
        <v>743</v>
      </c>
      <c r="CI1302" s="51" t="s">
        <v>598</v>
      </c>
      <c r="CJ1302" s="52" t="s">
        <v>1355</v>
      </c>
      <c r="CK1302" s="23">
        <v>2</v>
      </c>
      <c r="CL1302" s="58">
        <v>2</v>
      </c>
      <c r="CM1302" s="24" t="s">
        <v>19</v>
      </c>
      <c r="CN1302" s="25">
        <v>1.0936999999999999</v>
      </c>
      <c r="CO1302" s="26">
        <v>27.78</v>
      </c>
      <c r="CP1302" s="27">
        <v>0.1875</v>
      </c>
      <c r="CQ1302" s="21" t="s">
        <v>20</v>
      </c>
    </row>
    <row r="1303" spans="79:95" ht="15" customHeight="1" x14ac:dyDescent="0.2">
      <c r="CA1303" s="28" t="s">
        <v>2209</v>
      </c>
      <c r="CB1303" s="40" t="s">
        <v>1331</v>
      </c>
      <c r="CC1303" s="40" t="s">
        <v>743</v>
      </c>
      <c r="CD1303" s="40" t="s">
        <v>598</v>
      </c>
      <c r="CE1303" s="22" t="s">
        <v>1283</v>
      </c>
      <c r="CF1303" s="46" t="s">
        <v>2210</v>
      </c>
      <c r="CG1303" s="51" t="s">
        <v>1331</v>
      </c>
      <c r="CH1303" s="51" t="s">
        <v>743</v>
      </c>
      <c r="CI1303" s="51" t="s">
        <v>598</v>
      </c>
      <c r="CJ1303" s="52" t="s">
        <v>1355</v>
      </c>
      <c r="CK1303" s="23">
        <v>2</v>
      </c>
      <c r="CL1303" s="58">
        <v>2</v>
      </c>
      <c r="CM1303" s="24" t="s">
        <v>19</v>
      </c>
      <c r="CN1303" s="25">
        <v>1.1024</v>
      </c>
      <c r="CO1303" s="26">
        <v>28</v>
      </c>
      <c r="CP1303" s="27">
        <v>0.1875</v>
      </c>
      <c r="CQ1303" s="21" t="s">
        <v>20</v>
      </c>
    </row>
    <row r="1304" spans="79:95" ht="15" customHeight="1" x14ac:dyDescent="0.2">
      <c r="CA1304" s="28" t="s">
        <v>2211</v>
      </c>
      <c r="CB1304" s="40" t="s">
        <v>1331</v>
      </c>
      <c r="CC1304" s="40" t="s">
        <v>743</v>
      </c>
      <c r="CD1304" s="40" t="s">
        <v>598</v>
      </c>
      <c r="CE1304" s="22" t="s">
        <v>1283</v>
      </c>
      <c r="CF1304" s="46" t="s">
        <v>2212</v>
      </c>
      <c r="CG1304" s="51" t="s">
        <v>1331</v>
      </c>
      <c r="CH1304" s="51" t="s">
        <v>743</v>
      </c>
      <c r="CI1304" s="51" t="s">
        <v>598</v>
      </c>
      <c r="CJ1304" s="52" t="s">
        <v>1355</v>
      </c>
      <c r="CK1304" s="23">
        <v>2</v>
      </c>
      <c r="CL1304" s="58">
        <v>2</v>
      </c>
      <c r="CM1304" s="24" t="s">
        <v>19</v>
      </c>
      <c r="CN1304" s="25">
        <v>1.1093999999999999</v>
      </c>
      <c r="CO1304" s="26">
        <v>28.18</v>
      </c>
      <c r="CP1304" s="27">
        <v>0.1875</v>
      </c>
      <c r="CQ1304" s="21" t="s">
        <v>20</v>
      </c>
    </row>
    <row r="1305" spans="79:95" ht="15" customHeight="1" x14ac:dyDescent="0.2">
      <c r="CA1305" s="28" t="s">
        <v>2213</v>
      </c>
      <c r="CB1305" s="40" t="s">
        <v>1331</v>
      </c>
      <c r="CC1305" s="40" t="s">
        <v>743</v>
      </c>
      <c r="CD1305" s="40" t="s">
        <v>598</v>
      </c>
      <c r="CE1305" s="22" t="s">
        <v>1283</v>
      </c>
      <c r="CF1305" s="46" t="s">
        <v>1379</v>
      </c>
      <c r="CG1305" s="51" t="s">
        <v>1379</v>
      </c>
      <c r="CH1305" s="51"/>
      <c r="CI1305" s="51" t="s">
        <v>1379</v>
      </c>
      <c r="CJ1305" s="52" t="s">
        <v>1379</v>
      </c>
      <c r="CK1305" s="23">
        <v>2</v>
      </c>
      <c r="CL1305" s="58"/>
      <c r="CM1305" s="24" t="s">
        <v>19</v>
      </c>
      <c r="CN1305" s="25">
        <v>1.1220000000000001</v>
      </c>
      <c r="CO1305" s="26">
        <v>28.5</v>
      </c>
      <c r="CP1305" s="27">
        <v>0.1875</v>
      </c>
      <c r="CQ1305" s="21" t="s">
        <v>45</v>
      </c>
    </row>
    <row r="1306" spans="79:95" ht="15" customHeight="1" x14ac:dyDescent="0.2">
      <c r="CA1306" s="28" t="s">
        <v>2214</v>
      </c>
      <c r="CB1306" s="40" t="s">
        <v>1331</v>
      </c>
      <c r="CC1306" s="40" t="s">
        <v>743</v>
      </c>
      <c r="CD1306" s="40" t="s">
        <v>598</v>
      </c>
      <c r="CE1306" s="22" t="s">
        <v>1283</v>
      </c>
      <c r="CF1306" s="46" t="s">
        <v>2215</v>
      </c>
      <c r="CG1306" s="51" t="s">
        <v>1331</v>
      </c>
      <c r="CH1306" s="51" t="s">
        <v>743</v>
      </c>
      <c r="CI1306" s="51" t="s">
        <v>598</v>
      </c>
      <c r="CJ1306" s="52" t="s">
        <v>1355</v>
      </c>
      <c r="CK1306" s="23">
        <v>2</v>
      </c>
      <c r="CL1306" s="58">
        <v>2</v>
      </c>
      <c r="CM1306" s="24" t="s">
        <v>19</v>
      </c>
      <c r="CN1306" s="25">
        <v>1.1252</v>
      </c>
      <c r="CO1306" s="26">
        <v>28.58</v>
      </c>
      <c r="CP1306" s="27">
        <v>0.1875</v>
      </c>
      <c r="CQ1306" s="21" t="s">
        <v>20</v>
      </c>
    </row>
    <row r="1307" spans="79:95" ht="15" customHeight="1" x14ac:dyDescent="0.2">
      <c r="CA1307" s="28" t="s">
        <v>2216</v>
      </c>
      <c r="CB1307" s="40" t="s">
        <v>1331</v>
      </c>
      <c r="CC1307" s="40" t="s">
        <v>743</v>
      </c>
      <c r="CD1307" s="40" t="s">
        <v>598</v>
      </c>
      <c r="CE1307" s="22" t="s">
        <v>1283</v>
      </c>
      <c r="CF1307" s="46" t="s">
        <v>2217</v>
      </c>
      <c r="CG1307" s="51" t="s">
        <v>1331</v>
      </c>
      <c r="CH1307" s="51" t="s">
        <v>743</v>
      </c>
      <c r="CI1307" s="51" t="s">
        <v>598</v>
      </c>
      <c r="CJ1307" s="52" t="s">
        <v>1355</v>
      </c>
      <c r="CK1307" s="23">
        <v>2</v>
      </c>
      <c r="CL1307" s="58">
        <v>2</v>
      </c>
      <c r="CM1307" s="24" t="s">
        <v>19</v>
      </c>
      <c r="CN1307" s="25">
        <v>1.1416999999999999</v>
      </c>
      <c r="CO1307" s="26">
        <v>29</v>
      </c>
      <c r="CP1307" s="27">
        <v>0.1875</v>
      </c>
      <c r="CQ1307" s="21" t="s">
        <v>20</v>
      </c>
    </row>
    <row r="1308" spans="79:95" ht="15" customHeight="1" x14ac:dyDescent="0.2">
      <c r="CA1308" s="28" t="s">
        <v>2218</v>
      </c>
      <c r="CB1308" s="40" t="s">
        <v>1331</v>
      </c>
      <c r="CC1308" s="40" t="s">
        <v>743</v>
      </c>
      <c r="CD1308" s="40" t="s">
        <v>598</v>
      </c>
      <c r="CE1308" s="22" t="s">
        <v>1283</v>
      </c>
      <c r="CF1308" s="46" t="s">
        <v>2219</v>
      </c>
      <c r="CG1308" s="51" t="s">
        <v>1331</v>
      </c>
      <c r="CH1308" s="51" t="s">
        <v>743</v>
      </c>
      <c r="CI1308" s="51" t="s">
        <v>598</v>
      </c>
      <c r="CJ1308" s="52" t="s">
        <v>1355</v>
      </c>
      <c r="CK1308" s="23">
        <v>2</v>
      </c>
      <c r="CL1308" s="58">
        <v>2</v>
      </c>
      <c r="CM1308" s="24" t="s">
        <v>19</v>
      </c>
      <c r="CN1308" s="25">
        <v>1.1563000000000001</v>
      </c>
      <c r="CO1308" s="26">
        <v>29.37</v>
      </c>
      <c r="CP1308" s="27">
        <v>0.1875</v>
      </c>
      <c r="CQ1308" s="21" t="s">
        <v>20</v>
      </c>
    </row>
    <row r="1309" spans="79:95" ht="15" customHeight="1" x14ac:dyDescent="0.2">
      <c r="CA1309" s="28" t="s">
        <v>2220</v>
      </c>
      <c r="CB1309" s="40" t="s">
        <v>1331</v>
      </c>
      <c r="CC1309" s="40" t="s">
        <v>743</v>
      </c>
      <c r="CD1309" s="40" t="s">
        <v>598</v>
      </c>
      <c r="CE1309" s="22" t="s">
        <v>1283</v>
      </c>
      <c r="CF1309" s="46" t="s">
        <v>1379</v>
      </c>
      <c r="CG1309" s="51" t="s">
        <v>1379</v>
      </c>
      <c r="CH1309" s="51"/>
      <c r="CI1309" s="51" t="s">
        <v>1379</v>
      </c>
      <c r="CJ1309" s="52" t="s">
        <v>1379</v>
      </c>
      <c r="CK1309" s="23">
        <v>2</v>
      </c>
      <c r="CL1309" s="58"/>
      <c r="CM1309" s="24" t="s">
        <v>19</v>
      </c>
      <c r="CN1309" s="25">
        <v>1.1614</v>
      </c>
      <c r="CO1309" s="26">
        <v>29.5</v>
      </c>
      <c r="CP1309" s="27">
        <v>0.1875</v>
      </c>
      <c r="CQ1309" s="21" t="s">
        <v>45</v>
      </c>
    </row>
    <row r="1310" spans="79:95" ht="15" customHeight="1" x14ac:dyDescent="0.2">
      <c r="CA1310" s="28" t="s">
        <v>2221</v>
      </c>
      <c r="CB1310" s="40" t="s">
        <v>1331</v>
      </c>
      <c r="CC1310" s="40" t="s">
        <v>743</v>
      </c>
      <c r="CD1310" s="40" t="s">
        <v>598</v>
      </c>
      <c r="CE1310" s="22" t="s">
        <v>1283</v>
      </c>
      <c r="CF1310" s="46" t="s">
        <v>2222</v>
      </c>
      <c r="CG1310" s="51" t="s">
        <v>1331</v>
      </c>
      <c r="CH1310" s="51" t="s">
        <v>743</v>
      </c>
      <c r="CI1310" s="51" t="s">
        <v>598</v>
      </c>
      <c r="CJ1310" s="52" t="s">
        <v>1355</v>
      </c>
      <c r="CK1310" s="23">
        <v>2</v>
      </c>
      <c r="CL1310" s="58">
        <v>2</v>
      </c>
      <c r="CM1310" s="24" t="s">
        <v>19</v>
      </c>
      <c r="CN1310" s="25">
        <v>1.1811</v>
      </c>
      <c r="CO1310" s="26">
        <v>30</v>
      </c>
      <c r="CP1310" s="27">
        <v>0.1875</v>
      </c>
      <c r="CQ1310" s="21" t="s">
        <v>20</v>
      </c>
    </row>
    <row r="1311" spans="79:95" ht="15" customHeight="1" x14ac:dyDescent="0.2">
      <c r="CA1311" s="28" t="s">
        <v>2223</v>
      </c>
      <c r="CB1311" s="40" t="s">
        <v>1331</v>
      </c>
      <c r="CC1311" s="40" t="s">
        <v>743</v>
      </c>
      <c r="CD1311" s="40" t="s">
        <v>598</v>
      </c>
      <c r="CE1311" s="22" t="s">
        <v>1283</v>
      </c>
      <c r="CF1311" s="46" t="s">
        <v>2224</v>
      </c>
      <c r="CG1311" s="51" t="s">
        <v>1331</v>
      </c>
      <c r="CH1311" s="51" t="s">
        <v>743</v>
      </c>
      <c r="CI1311" s="51" t="s">
        <v>598</v>
      </c>
      <c r="CJ1311" s="52" t="s">
        <v>1355</v>
      </c>
      <c r="CK1311" s="23">
        <v>2.5</v>
      </c>
      <c r="CL1311" s="58">
        <v>2.5</v>
      </c>
      <c r="CM1311" s="24" t="s">
        <v>19</v>
      </c>
      <c r="CN1311" s="25">
        <v>1.1874</v>
      </c>
      <c r="CO1311" s="26">
        <v>30.16</v>
      </c>
      <c r="CP1311" s="27">
        <v>0.1875</v>
      </c>
      <c r="CQ1311" s="21" t="s">
        <v>20</v>
      </c>
    </row>
    <row r="1312" spans="79:95" ht="15" customHeight="1" x14ac:dyDescent="0.2">
      <c r="CA1312" s="28" t="s">
        <v>2225</v>
      </c>
      <c r="CB1312" s="40" t="s">
        <v>1331</v>
      </c>
      <c r="CC1312" s="40" t="s">
        <v>743</v>
      </c>
      <c r="CD1312" s="40" t="s">
        <v>598</v>
      </c>
      <c r="CE1312" s="22" t="s">
        <v>1283</v>
      </c>
      <c r="CF1312" s="46" t="s">
        <v>1379</v>
      </c>
      <c r="CG1312" s="51" t="s">
        <v>1379</v>
      </c>
      <c r="CH1312" s="51"/>
      <c r="CI1312" s="51" t="s">
        <v>1379</v>
      </c>
      <c r="CJ1312" s="52" t="s">
        <v>1379</v>
      </c>
      <c r="CK1312" s="23">
        <v>2.5</v>
      </c>
      <c r="CL1312" s="58"/>
      <c r="CM1312" s="24" t="s">
        <v>19</v>
      </c>
      <c r="CN1312" s="25">
        <v>1.2008000000000001</v>
      </c>
      <c r="CO1312" s="26">
        <v>30.5</v>
      </c>
      <c r="CP1312" s="27">
        <v>0.1875</v>
      </c>
      <c r="CQ1312" s="21" t="s">
        <v>45</v>
      </c>
    </row>
    <row r="1313" spans="79:95" ht="15" customHeight="1" x14ac:dyDescent="0.2">
      <c r="CA1313" s="28" t="s">
        <v>2226</v>
      </c>
      <c r="CB1313" s="40" t="s">
        <v>1331</v>
      </c>
      <c r="CC1313" s="40" t="s">
        <v>743</v>
      </c>
      <c r="CD1313" s="40" t="s">
        <v>598</v>
      </c>
      <c r="CE1313" s="22" t="s">
        <v>1283</v>
      </c>
      <c r="CF1313" s="46" t="s">
        <v>2227</v>
      </c>
      <c r="CG1313" s="51" t="s">
        <v>1331</v>
      </c>
      <c r="CH1313" s="51" t="s">
        <v>743</v>
      </c>
      <c r="CI1313" s="51" t="s">
        <v>598</v>
      </c>
      <c r="CJ1313" s="52" t="s">
        <v>1355</v>
      </c>
      <c r="CK1313" s="23">
        <v>2.5</v>
      </c>
      <c r="CL1313" s="58">
        <v>2.5</v>
      </c>
      <c r="CM1313" s="24" t="s">
        <v>19</v>
      </c>
      <c r="CN1313" s="25">
        <v>1.2189000000000001</v>
      </c>
      <c r="CO1313" s="26">
        <v>30.96</v>
      </c>
      <c r="CP1313" s="27">
        <v>0.1875</v>
      </c>
      <c r="CQ1313" s="21" t="s">
        <v>20</v>
      </c>
    </row>
    <row r="1314" spans="79:95" ht="15" customHeight="1" x14ac:dyDescent="0.2">
      <c r="CA1314" s="28" t="s">
        <v>2228</v>
      </c>
      <c r="CB1314" s="40" t="s">
        <v>1331</v>
      </c>
      <c r="CC1314" s="40" t="s">
        <v>743</v>
      </c>
      <c r="CD1314" s="40" t="s">
        <v>598</v>
      </c>
      <c r="CE1314" s="22" t="s">
        <v>1283</v>
      </c>
      <c r="CF1314" s="46" t="s">
        <v>2229</v>
      </c>
      <c r="CG1314" s="51" t="s">
        <v>1331</v>
      </c>
      <c r="CH1314" s="51" t="s">
        <v>743</v>
      </c>
      <c r="CI1314" s="51" t="s">
        <v>598</v>
      </c>
      <c r="CJ1314" s="52" t="s">
        <v>1355</v>
      </c>
      <c r="CK1314" s="23">
        <v>2.5</v>
      </c>
      <c r="CL1314" s="58">
        <v>2.5</v>
      </c>
      <c r="CM1314" s="24" t="s">
        <v>19</v>
      </c>
      <c r="CN1314" s="25">
        <v>1.2204999999999999</v>
      </c>
      <c r="CO1314" s="26">
        <v>31</v>
      </c>
      <c r="CP1314" s="27">
        <v>0.1875</v>
      </c>
      <c r="CQ1314" s="21" t="s">
        <v>20</v>
      </c>
    </row>
    <row r="1315" spans="79:95" ht="15" customHeight="1" x14ac:dyDescent="0.2">
      <c r="CA1315" s="28" t="s">
        <v>2230</v>
      </c>
      <c r="CB1315" s="40" t="s">
        <v>1331</v>
      </c>
      <c r="CC1315" s="40" t="s">
        <v>743</v>
      </c>
      <c r="CD1315" s="40" t="s">
        <v>598</v>
      </c>
      <c r="CE1315" s="22" t="s">
        <v>1283</v>
      </c>
      <c r="CF1315" s="46" t="s">
        <v>1379</v>
      </c>
      <c r="CG1315" s="51" t="s">
        <v>1379</v>
      </c>
      <c r="CH1315" s="51"/>
      <c r="CI1315" s="51" t="s">
        <v>1379</v>
      </c>
      <c r="CJ1315" s="52" t="s">
        <v>1379</v>
      </c>
      <c r="CK1315" s="23">
        <v>2.5</v>
      </c>
      <c r="CL1315" s="58"/>
      <c r="CM1315" s="24" t="s">
        <v>19</v>
      </c>
      <c r="CN1315" s="25">
        <v>1.226</v>
      </c>
      <c r="CO1315" s="26">
        <v>31.14</v>
      </c>
      <c r="CP1315" s="27">
        <v>0.1875</v>
      </c>
      <c r="CQ1315" s="21" t="s">
        <v>45</v>
      </c>
    </row>
    <row r="1316" spans="79:95" ht="15" customHeight="1" x14ac:dyDescent="0.2">
      <c r="CA1316" s="28" t="s">
        <v>2231</v>
      </c>
      <c r="CB1316" s="40" t="s">
        <v>1331</v>
      </c>
      <c r="CC1316" s="40" t="s">
        <v>743</v>
      </c>
      <c r="CD1316" s="40" t="s">
        <v>598</v>
      </c>
      <c r="CE1316" s="22" t="s">
        <v>1283</v>
      </c>
      <c r="CF1316" s="46" t="s">
        <v>1379</v>
      </c>
      <c r="CG1316" s="51" t="s">
        <v>1379</v>
      </c>
      <c r="CH1316" s="51"/>
      <c r="CI1316" s="51" t="s">
        <v>1379</v>
      </c>
      <c r="CJ1316" s="52" t="s">
        <v>1379</v>
      </c>
      <c r="CK1316" s="23">
        <v>2.5</v>
      </c>
      <c r="CL1316" s="58"/>
      <c r="CM1316" s="24" t="s">
        <v>19</v>
      </c>
      <c r="CN1316" s="25">
        <v>1.2306999999999999</v>
      </c>
      <c r="CO1316" s="26">
        <v>31.26</v>
      </c>
      <c r="CP1316" s="27">
        <v>0.1875</v>
      </c>
      <c r="CQ1316" s="21" t="s">
        <v>45</v>
      </c>
    </row>
    <row r="1317" spans="79:95" ht="15" customHeight="1" x14ac:dyDescent="0.2">
      <c r="CA1317" s="28" t="s">
        <v>2232</v>
      </c>
      <c r="CB1317" s="40" t="s">
        <v>1331</v>
      </c>
      <c r="CC1317" s="40" t="s">
        <v>743</v>
      </c>
      <c r="CD1317" s="40" t="s">
        <v>598</v>
      </c>
      <c r="CE1317" s="22" t="s">
        <v>1283</v>
      </c>
      <c r="CF1317" s="46" t="s">
        <v>1379</v>
      </c>
      <c r="CG1317" s="51" t="s">
        <v>1379</v>
      </c>
      <c r="CH1317" s="51"/>
      <c r="CI1317" s="51" t="s">
        <v>1379</v>
      </c>
      <c r="CJ1317" s="52" t="s">
        <v>1379</v>
      </c>
      <c r="CK1317" s="23">
        <v>2.5</v>
      </c>
      <c r="CL1317" s="58"/>
      <c r="CM1317" s="24" t="s">
        <v>19</v>
      </c>
      <c r="CN1317" s="25">
        <v>1.2339</v>
      </c>
      <c r="CO1317" s="26">
        <v>31.34</v>
      </c>
      <c r="CP1317" s="27">
        <v>0.1875</v>
      </c>
      <c r="CQ1317" s="21" t="s">
        <v>45</v>
      </c>
    </row>
    <row r="1318" spans="79:95" ht="15" customHeight="1" x14ac:dyDescent="0.2">
      <c r="CA1318" s="28" t="s">
        <v>2233</v>
      </c>
      <c r="CB1318" s="40" t="s">
        <v>1331</v>
      </c>
      <c r="CC1318" s="40" t="s">
        <v>743</v>
      </c>
      <c r="CD1318" s="40" t="s">
        <v>598</v>
      </c>
      <c r="CE1318" s="22" t="s">
        <v>1283</v>
      </c>
      <c r="CF1318" s="46" t="s">
        <v>1379</v>
      </c>
      <c r="CG1318" s="51" t="s">
        <v>1379</v>
      </c>
      <c r="CH1318" s="51"/>
      <c r="CI1318" s="51" t="s">
        <v>1379</v>
      </c>
      <c r="CJ1318" s="52" t="s">
        <v>1379</v>
      </c>
      <c r="CK1318" s="23">
        <v>2.5</v>
      </c>
      <c r="CL1318" s="58"/>
      <c r="CM1318" s="24" t="s">
        <v>19</v>
      </c>
      <c r="CN1318" s="25">
        <v>1.2402</v>
      </c>
      <c r="CO1318" s="26">
        <v>31.5</v>
      </c>
      <c r="CP1318" s="27">
        <v>0.1875</v>
      </c>
      <c r="CQ1318" s="21" t="s">
        <v>45</v>
      </c>
    </row>
    <row r="1319" spans="79:95" ht="15" customHeight="1" x14ac:dyDescent="0.2">
      <c r="CA1319" s="28" t="s">
        <v>2234</v>
      </c>
      <c r="CB1319" s="40" t="s">
        <v>1331</v>
      </c>
      <c r="CC1319" s="40" t="s">
        <v>743</v>
      </c>
      <c r="CD1319" s="40" t="s">
        <v>598</v>
      </c>
      <c r="CE1319" s="22" t="s">
        <v>1283</v>
      </c>
      <c r="CF1319" s="46" t="s">
        <v>2235</v>
      </c>
      <c r="CG1319" s="51" t="s">
        <v>1331</v>
      </c>
      <c r="CH1319" s="51" t="s">
        <v>743</v>
      </c>
      <c r="CI1319" s="51" t="s">
        <v>598</v>
      </c>
      <c r="CJ1319" s="52" t="s">
        <v>1355</v>
      </c>
      <c r="CK1319" s="23">
        <v>2.5</v>
      </c>
      <c r="CL1319" s="58">
        <v>2.5</v>
      </c>
      <c r="CM1319" s="24" t="s">
        <v>19</v>
      </c>
      <c r="CN1319" s="25">
        <v>1.25</v>
      </c>
      <c r="CO1319" s="26">
        <v>31.75</v>
      </c>
      <c r="CP1319" s="27">
        <v>0.1875</v>
      </c>
      <c r="CQ1319" s="21" t="s">
        <v>20</v>
      </c>
    </row>
    <row r="1320" spans="79:95" ht="15" customHeight="1" x14ac:dyDescent="0.2">
      <c r="CA1320" s="28" t="s">
        <v>2236</v>
      </c>
      <c r="CB1320" s="40" t="s">
        <v>1331</v>
      </c>
      <c r="CC1320" s="40" t="s">
        <v>743</v>
      </c>
      <c r="CD1320" s="40" t="s">
        <v>598</v>
      </c>
      <c r="CE1320" s="22" t="s">
        <v>1283</v>
      </c>
      <c r="CF1320" s="46" t="s">
        <v>2237</v>
      </c>
      <c r="CG1320" s="51" t="s">
        <v>1331</v>
      </c>
      <c r="CH1320" s="51" t="s">
        <v>743</v>
      </c>
      <c r="CI1320" s="51" t="s">
        <v>598</v>
      </c>
      <c r="CJ1320" s="52" t="s">
        <v>1355</v>
      </c>
      <c r="CK1320" s="23">
        <v>2.5</v>
      </c>
      <c r="CL1320" s="58">
        <v>2.5</v>
      </c>
      <c r="CM1320" s="24" t="s">
        <v>19</v>
      </c>
      <c r="CN1320" s="25">
        <v>1.2598</v>
      </c>
      <c r="CO1320" s="26">
        <v>32</v>
      </c>
      <c r="CP1320" s="27">
        <v>0.1875</v>
      </c>
      <c r="CQ1320" s="21" t="s">
        <v>20</v>
      </c>
    </row>
    <row r="1321" spans="79:95" ht="15" customHeight="1" x14ac:dyDescent="0.2">
      <c r="CA1321" s="28" t="s">
        <v>2238</v>
      </c>
      <c r="CB1321" s="40" t="s">
        <v>1331</v>
      </c>
      <c r="CC1321" s="40" t="s">
        <v>743</v>
      </c>
      <c r="CD1321" s="40" t="s">
        <v>598</v>
      </c>
      <c r="CE1321" s="22" t="s">
        <v>1283</v>
      </c>
      <c r="CF1321" s="46" t="s">
        <v>1379</v>
      </c>
      <c r="CG1321" s="51" t="s">
        <v>1379</v>
      </c>
      <c r="CH1321" s="51"/>
      <c r="CI1321" s="51" t="s">
        <v>1379</v>
      </c>
      <c r="CJ1321" s="52" t="s">
        <v>1379</v>
      </c>
      <c r="CK1321" s="23">
        <v>2.5</v>
      </c>
      <c r="CL1321" s="58"/>
      <c r="CM1321" s="24" t="s">
        <v>19</v>
      </c>
      <c r="CN1321" s="25">
        <v>1.2795000000000001</v>
      </c>
      <c r="CO1321" s="26">
        <v>32.5</v>
      </c>
      <c r="CP1321" s="27">
        <v>0.1875</v>
      </c>
      <c r="CQ1321" s="21" t="s">
        <v>45</v>
      </c>
    </row>
    <row r="1322" spans="79:95" ht="15" customHeight="1" x14ac:dyDescent="0.2">
      <c r="CA1322" s="28" t="s">
        <v>2239</v>
      </c>
      <c r="CB1322" s="40" t="s">
        <v>1331</v>
      </c>
      <c r="CC1322" s="40" t="s">
        <v>743</v>
      </c>
      <c r="CD1322" s="40" t="s">
        <v>598</v>
      </c>
      <c r="CE1322" s="22" t="s">
        <v>1283</v>
      </c>
      <c r="CF1322" s="46" t="s">
        <v>2240</v>
      </c>
      <c r="CG1322" s="51" t="s">
        <v>1331</v>
      </c>
      <c r="CH1322" s="51" t="s">
        <v>743</v>
      </c>
      <c r="CI1322" s="51" t="s">
        <v>598</v>
      </c>
      <c r="CJ1322" s="52" t="s">
        <v>1355</v>
      </c>
      <c r="CK1322" s="23">
        <v>2.5</v>
      </c>
      <c r="CL1322" s="58">
        <v>2.5</v>
      </c>
      <c r="CM1322" s="24" t="s">
        <v>19</v>
      </c>
      <c r="CN1322" s="25">
        <v>1.2810999999999999</v>
      </c>
      <c r="CO1322" s="26">
        <v>32.54</v>
      </c>
      <c r="CP1322" s="27">
        <v>0.1875</v>
      </c>
      <c r="CQ1322" s="21" t="s">
        <v>20</v>
      </c>
    </row>
    <row r="1323" spans="79:95" ht="15" customHeight="1" x14ac:dyDescent="0.2">
      <c r="CA1323" s="28" t="s">
        <v>2241</v>
      </c>
      <c r="CB1323" s="40" t="s">
        <v>1331</v>
      </c>
      <c r="CC1323" s="40" t="s">
        <v>743</v>
      </c>
      <c r="CD1323" s="40" t="s">
        <v>598</v>
      </c>
      <c r="CE1323" s="22" t="s">
        <v>1283</v>
      </c>
      <c r="CF1323" s="46" t="s">
        <v>2242</v>
      </c>
      <c r="CG1323" s="51" t="s">
        <v>1331</v>
      </c>
      <c r="CH1323" s="51" t="s">
        <v>743</v>
      </c>
      <c r="CI1323" s="51" t="s">
        <v>598</v>
      </c>
      <c r="CJ1323" s="52" t="s">
        <v>1355</v>
      </c>
      <c r="CK1323" s="23">
        <v>2.5</v>
      </c>
      <c r="CL1323" s="58">
        <v>2.5</v>
      </c>
      <c r="CM1323" s="24" t="s">
        <v>19</v>
      </c>
      <c r="CN1323" s="25">
        <v>1.2991999999999999</v>
      </c>
      <c r="CO1323" s="26">
        <v>33</v>
      </c>
      <c r="CP1323" s="27">
        <v>0.1875</v>
      </c>
      <c r="CQ1323" s="21" t="s">
        <v>20</v>
      </c>
    </row>
    <row r="1324" spans="79:95" ht="15" customHeight="1" x14ac:dyDescent="0.2">
      <c r="CA1324" s="28" t="s">
        <v>2243</v>
      </c>
      <c r="CB1324" s="40" t="s">
        <v>1331</v>
      </c>
      <c r="CC1324" s="40" t="s">
        <v>743</v>
      </c>
      <c r="CD1324" s="40" t="s">
        <v>598</v>
      </c>
      <c r="CE1324" s="22" t="s">
        <v>1283</v>
      </c>
      <c r="CF1324" s="46" t="s">
        <v>2244</v>
      </c>
      <c r="CG1324" s="51" t="s">
        <v>1331</v>
      </c>
      <c r="CH1324" s="51" t="s">
        <v>743</v>
      </c>
      <c r="CI1324" s="51" t="s">
        <v>598</v>
      </c>
      <c r="CJ1324" s="52" t="s">
        <v>1355</v>
      </c>
      <c r="CK1324" s="23">
        <v>2.5</v>
      </c>
      <c r="CL1324" s="58">
        <v>2.5</v>
      </c>
      <c r="CM1324" s="24" t="s">
        <v>19</v>
      </c>
      <c r="CN1324" s="25">
        <v>1.3126</v>
      </c>
      <c r="CO1324" s="26">
        <v>33.340000000000003</v>
      </c>
      <c r="CP1324" s="27">
        <v>0.1875</v>
      </c>
      <c r="CQ1324" s="21" t="s">
        <v>20</v>
      </c>
    </row>
    <row r="1325" spans="79:95" ht="15" customHeight="1" x14ac:dyDescent="0.2">
      <c r="CA1325" s="28" t="s">
        <v>2245</v>
      </c>
      <c r="CB1325" s="40" t="s">
        <v>1331</v>
      </c>
      <c r="CC1325" s="40" t="s">
        <v>743</v>
      </c>
      <c r="CD1325" s="40" t="s">
        <v>598</v>
      </c>
      <c r="CE1325" s="22" t="s">
        <v>1283</v>
      </c>
      <c r="CF1325" s="46" t="s">
        <v>1379</v>
      </c>
      <c r="CG1325" s="51" t="s">
        <v>1379</v>
      </c>
      <c r="CH1325" s="51"/>
      <c r="CI1325" s="51" t="s">
        <v>1379</v>
      </c>
      <c r="CJ1325" s="52" t="s">
        <v>1379</v>
      </c>
      <c r="CK1325" s="23">
        <v>2.5</v>
      </c>
      <c r="CL1325" s="58"/>
      <c r="CM1325" s="24" t="s">
        <v>19</v>
      </c>
      <c r="CN1325" s="25">
        <v>1.3189</v>
      </c>
      <c r="CO1325" s="26">
        <v>33.5</v>
      </c>
      <c r="CP1325" s="27">
        <v>0.1875</v>
      </c>
      <c r="CQ1325" s="21" t="s">
        <v>45</v>
      </c>
    </row>
    <row r="1326" spans="79:95" ht="15" customHeight="1" x14ac:dyDescent="0.2">
      <c r="CA1326" s="28" t="s">
        <v>2246</v>
      </c>
      <c r="CB1326" s="40" t="s">
        <v>1331</v>
      </c>
      <c r="CC1326" s="40" t="s">
        <v>743</v>
      </c>
      <c r="CD1326" s="40" t="s">
        <v>598</v>
      </c>
      <c r="CE1326" s="22" t="s">
        <v>1283</v>
      </c>
      <c r="CF1326" s="46" t="s">
        <v>2247</v>
      </c>
      <c r="CG1326" s="51" t="s">
        <v>1331</v>
      </c>
      <c r="CH1326" s="51" t="s">
        <v>743</v>
      </c>
      <c r="CI1326" s="51" t="s">
        <v>598</v>
      </c>
      <c r="CJ1326" s="52" t="s">
        <v>1355</v>
      </c>
      <c r="CK1326" s="23">
        <v>2.5</v>
      </c>
      <c r="CL1326" s="58">
        <v>2.5</v>
      </c>
      <c r="CM1326" s="24" t="s">
        <v>19</v>
      </c>
      <c r="CN1326" s="25">
        <v>1.3386</v>
      </c>
      <c r="CO1326" s="26">
        <v>34</v>
      </c>
      <c r="CP1326" s="27">
        <v>0.1875</v>
      </c>
      <c r="CQ1326" s="21" t="s">
        <v>20</v>
      </c>
    </row>
    <row r="1327" spans="79:95" ht="15" customHeight="1" x14ac:dyDescent="0.2">
      <c r="CA1327" s="28" t="s">
        <v>2248</v>
      </c>
      <c r="CB1327" s="40" t="s">
        <v>1331</v>
      </c>
      <c r="CC1327" s="40" t="s">
        <v>743</v>
      </c>
      <c r="CD1327" s="40" t="s">
        <v>598</v>
      </c>
      <c r="CE1327" s="22" t="s">
        <v>1283</v>
      </c>
      <c r="CF1327" s="46" t="s">
        <v>2249</v>
      </c>
      <c r="CG1327" s="51" t="s">
        <v>1331</v>
      </c>
      <c r="CH1327" s="51" t="s">
        <v>743</v>
      </c>
      <c r="CI1327" s="51" t="s">
        <v>598</v>
      </c>
      <c r="CJ1327" s="52" t="s">
        <v>1355</v>
      </c>
      <c r="CK1327" s="23">
        <v>2.5</v>
      </c>
      <c r="CL1327" s="58">
        <v>2.5</v>
      </c>
      <c r="CM1327" s="24" t="s">
        <v>19</v>
      </c>
      <c r="CN1327" s="25">
        <v>1.3436999999999999</v>
      </c>
      <c r="CO1327" s="26">
        <v>34.130000000000003</v>
      </c>
      <c r="CP1327" s="27">
        <v>0.1875</v>
      </c>
      <c r="CQ1327" s="21" t="s">
        <v>20</v>
      </c>
    </row>
    <row r="1328" spans="79:95" ht="15" customHeight="1" x14ac:dyDescent="0.2">
      <c r="CA1328" s="28" t="s">
        <v>2250</v>
      </c>
      <c r="CB1328" s="40" t="s">
        <v>1331</v>
      </c>
      <c r="CC1328" s="40" t="s">
        <v>743</v>
      </c>
      <c r="CD1328" s="40" t="s">
        <v>598</v>
      </c>
      <c r="CE1328" s="22" t="s">
        <v>1283</v>
      </c>
      <c r="CF1328" s="46" t="s">
        <v>1379</v>
      </c>
      <c r="CG1328" s="51" t="s">
        <v>1379</v>
      </c>
      <c r="CH1328" s="51"/>
      <c r="CI1328" s="51" t="s">
        <v>1379</v>
      </c>
      <c r="CJ1328" s="52" t="s">
        <v>1379</v>
      </c>
      <c r="CK1328" s="23">
        <v>2.5</v>
      </c>
      <c r="CL1328" s="58"/>
      <c r="CM1328" s="24" t="s">
        <v>19</v>
      </c>
      <c r="CN1328" s="25">
        <v>1.3583000000000001</v>
      </c>
      <c r="CO1328" s="26">
        <v>34.5</v>
      </c>
      <c r="CP1328" s="27">
        <v>0.1875</v>
      </c>
      <c r="CQ1328" s="21" t="s">
        <v>45</v>
      </c>
    </row>
    <row r="1329" spans="79:95" ht="15" customHeight="1" x14ac:dyDescent="0.2">
      <c r="CA1329" s="28" t="s">
        <v>2251</v>
      </c>
      <c r="CB1329" s="40" t="s">
        <v>1331</v>
      </c>
      <c r="CC1329" s="40" t="s">
        <v>743</v>
      </c>
      <c r="CD1329" s="40" t="s">
        <v>598</v>
      </c>
      <c r="CE1329" s="22" t="s">
        <v>1283</v>
      </c>
      <c r="CF1329" s="46" t="s">
        <v>2252</v>
      </c>
      <c r="CG1329" s="51" t="s">
        <v>1331</v>
      </c>
      <c r="CH1329" s="51" t="s">
        <v>743</v>
      </c>
      <c r="CI1329" s="51" t="s">
        <v>598</v>
      </c>
      <c r="CJ1329" s="52" t="s">
        <v>1355</v>
      </c>
      <c r="CK1329" s="23">
        <v>2.5</v>
      </c>
      <c r="CL1329" s="58">
        <v>2.5</v>
      </c>
      <c r="CM1329" s="24" t="s">
        <v>19</v>
      </c>
      <c r="CN1329" s="25">
        <v>1.3752</v>
      </c>
      <c r="CO1329" s="26">
        <v>34.93</v>
      </c>
      <c r="CP1329" s="27">
        <v>0.1875</v>
      </c>
      <c r="CQ1329" s="21" t="s">
        <v>20</v>
      </c>
    </row>
    <row r="1330" spans="79:95" ht="15" customHeight="1" x14ac:dyDescent="0.2">
      <c r="CA1330" s="28" t="s">
        <v>2253</v>
      </c>
      <c r="CB1330" s="40" t="s">
        <v>1331</v>
      </c>
      <c r="CC1330" s="40" t="s">
        <v>743</v>
      </c>
      <c r="CD1330" s="40" t="s">
        <v>598</v>
      </c>
      <c r="CE1330" s="22" t="s">
        <v>1283</v>
      </c>
      <c r="CF1330" s="46" t="s">
        <v>2254</v>
      </c>
      <c r="CG1330" s="51" t="s">
        <v>1331</v>
      </c>
      <c r="CH1330" s="51" t="s">
        <v>743</v>
      </c>
      <c r="CI1330" s="51" t="s">
        <v>598</v>
      </c>
      <c r="CJ1330" s="52" t="s">
        <v>1355</v>
      </c>
      <c r="CK1330" s="23">
        <v>2.5</v>
      </c>
      <c r="CL1330" s="58">
        <v>2.5</v>
      </c>
      <c r="CM1330" s="24" t="s">
        <v>19</v>
      </c>
      <c r="CN1330" s="25">
        <v>1.3779999999999999</v>
      </c>
      <c r="CO1330" s="26">
        <v>35</v>
      </c>
      <c r="CP1330" s="27">
        <v>0.1875</v>
      </c>
      <c r="CQ1330" s="21" t="s">
        <v>20</v>
      </c>
    </row>
    <row r="1331" spans="79:95" ht="15" customHeight="1" x14ac:dyDescent="0.2">
      <c r="CA1331" s="28" t="s">
        <v>2255</v>
      </c>
      <c r="CB1331" s="40" t="s">
        <v>12</v>
      </c>
      <c r="CC1331" s="39" t="s">
        <v>4617</v>
      </c>
      <c r="CD1331" s="40" t="s">
        <v>598</v>
      </c>
      <c r="CE1331" s="22" t="s">
        <v>1283</v>
      </c>
      <c r="CF1331" s="46" t="s">
        <v>2256</v>
      </c>
      <c r="CG1331" s="51" t="s">
        <v>12</v>
      </c>
      <c r="CH1331" s="43" t="s">
        <v>4617</v>
      </c>
      <c r="CI1331" s="51" t="s">
        <v>598</v>
      </c>
      <c r="CJ1331" s="52" t="s">
        <v>1308</v>
      </c>
      <c r="CK1331" s="23">
        <v>3</v>
      </c>
      <c r="CL1331" s="58">
        <v>3</v>
      </c>
      <c r="CM1331" s="24" t="s">
        <v>19</v>
      </c>
      <c r="CN1331" s="25">
        <v>1.4063000000000001</v>
      </c>
      <c r="CO1331" s="26">
        <v>35.72</v>
      </c>
      <c r="CP1331" s="27">
        <v>0.25</v>
      </c>
      <c r="CQ1331" s="21" t="s">
        <v>20</v>
      </c>
    </row>
    <row r="1332" spans="79:95" ht="15" customHeight="1" x14ac:dyDescent="0.2">
      <c r="CA1332" s="28" t="s">
        <v>2257</v>
      </c>
      <c r="CB1332" s="40" t="s">
        <v>12</v>
      </c>
      <c r="CC1332" s="39" t="s">
        <v>4617</v>
      </c>
      <c r="CD1332" s="40" t="s">
        <v>598</v>
      </c>
      <c r="CE1332" s="22" t="s">
        <v>1283</v>
      </c>
      <c r="CF1332" s="46" t="s">
        <v>2258</v>
      </c>
      <c r="CG1332" s="51" t="s">
        <v>12</v>
      </c>
      <c r="CH1332" s="43" t="s">
        <v>4617</v>
      </c>
      <c r="CI1332" s="51" t="s">
        <v>598</v>
      </c>
      <c r="CJ1332" s="52" t="s">
        <v>1308</v>
      </c>
      <c r="CK1332" s="23">
        <v>3</v>
      </c>
      <c r="CL1332" s="58">
        <v>3</v>
      </c>
      <c r="CM1332" s="24" t="s">
        <v>19</v>
      </c>
      <c r="CN1332" s="25">
        <v>1.4173</v>
      </c>
      <c r="CO1332" s="26">
        <v>36</v>
      </c>
      <c r="CP1332" s="27">
        <v>0.25</v>
      </c>
      <c r="CQ1332" s="21" t="s">
        <v>20</v>
      </c>
    </row>
    <row r="1333" spans="79:95" ht="15" customHeight="1" x14ac:dyDescent="0.2">
      <c r="CA1333" s="28" t="s">
        <v>2259</v>
      </c>
      <c r="CB1333" s="40" t="s">
        <v>12</v>
      </c>
      <c r="CC1333" s="39" t="s">
        <v>4617</v>
      </c>
      <c r="CD1333" s="40" t="s">
        <v>598</v>
      </c>
      <c r="CE1333" s="22" t="s">
        <v>1283</v>
      </c>
      <c r="CF1333" s="46" t="s">
        <v>2260</v>
      </c>
      <c r="CG1333" s="51" t="s">
        <v>12</v>
      </c>
      <c r="CH1333" s="43" t="s">
        <v>4617</v>
      </c>
      <c r="CI1333" s="51" t="s">
        <v>598</v>
      </c>
      <c r="CJ1333" s="52" t="s">
        <v>1308</v>
      </c>
      <c r="CK1333" s="23">
        <v>3</v>
      </c>
      <c r="CL1333" s="58">
        <v>3</v>
      </c>
      <c r="CM1333" s="24" t="s">
        <v>19</v>
      </c>
      <c r="CN1333" s="25">
        <v>1.4374</v>
      </c>
      <c r="CO1333" s="26">
        <v>36.51</v>
      </c>
      <c r="CP1333" s="27">
        <v>0.25</v>
      </c>
      <c r="CQ1333" s="21" t="s">
        <v>20</v>
      </c>
    </row>
    <row r="1334" spans="79:95" ht="15" customHeight="1" x14ac:dyDescent="0.2">
      <c r="CA1334" s="28" t="s">
        <v>2261</v>
      </c>
      <c r="CB1334" s="40" t="s">
        <v>12</v>
      </c>
      <c r="CC1334" s="39" t="s">
        <v>4617</v>
      </c>
      <c r="CD1334" s="40" t="s">
        <v>598</v>
      </c>
      <c r="CE1334" s="22" t="s">
        <v>1283</v>
      </c>
      <c r="CF1334" s="46" t="s">
        <v>2262</v>
      </c>
      <c r="CG1334" s="51" t="s">
        <v>12</v>
      </c>
      <c r="CH1334" s="43" t="s">
        <v>4617</v>
      </c>
      <c r="CI1334" s="51" t="s">
        <v>598</v>
      </c>
      <c r="CJ1334" s="52" t="s">
        <v>1308</v>
      </c>
      <c r="CK1334" s="23">
        <v>3</v>
      </c>
      <c r="CL1334" s="58">
        <v>3</v>
      </c>
      <c r="CM1334" s="24" t="s">
        <v>19</v>
      </c>
      <c r="CN1334" s="25">
        <v>1.4567000000000001</v>
      </c>
      <c r="CO1334" s="26">
        <v>37</v>
      </c>
      <c r="CP1334" s="27">
        <v>0.25</v>
      </c>
      <c r="CQ1334" s="21" t="s">
        <v>20</v>
      </c>
    </row>
    <row r="1335" spans="79:95" ht="15" customHeight="1" x14ac:dyDescent="0.2">
      <c r="CA1335" s="28" t="s">
        <v>2263</v>
      </c>
      <c r="CB1335" s="40" t="s">
        <v>12</v>
      </c>
      <c r="CC1335" s="39" t="s">
        <v>4617</v>
      </c>
      <c r="CD1335" s="40" t="s">
        <v>598</v>
      </c>
      <c r="CE1335" s="22" t="s">
        <v>1283</v>
      </c>
      <c r="CF1335" s="46" t="s">
        <v>2264</v>
      </c>
      <c r="CG1335" s="51" t="s">
        <v>12</v>
      </c>
      <c r="CH1335" s="43" t="s">
        <v>4617</v>
      </c>
      <c r="CI1335" s="51" t="s">
        <v>598</v>
      </c>
      <c r="CJ1335" s="52" t="s">
        <v>1308</v>
      </c>
      <c r="CK1335" s="23">
        <v>3</v>
      </c>
      <c r="CL1335" s="58">
        <v>3</v>
      </c>
      <c r="CM1335" s="24" t="s">
        <v>19</v>
      </c>
      <c r="CN1335" s="25">
        <v>1.4689000000000001</v>
      </c>
      <c r="CO1335" s="26">
        <v>37.31</v>
      </c>
      <c r="CP1335" s="27">
        <v>0.25</v>
      </c>
      <c r="CQ1335" s="21" t="s">
        <v>20</v>
      </c>
    </row>
    <row r="1336" spans="79:95" ht="15" customHeight="1" x14ac:dyDescent="0.2">
      <c r="CA1336" s="28" t="s">
        <v>2265</v>
      </c>
      <c r="CB1336" s="40" t="s">
        <v>12</v>
      </c>
      <c r="CC1336" s="39" t="s">
        <v>4617</v>
      </c>
      <c r="CD1336" s="40" t="s">
        <v>598</v>
      </c>
      <c r="CE1336" s="22" t="s">
        <v>1283</v>
      </c>
      <c r="CF1336" s="46" t="s">
        <v>2266</v>
      </c>
      <c r="CG1336" s="51" t="s">
        <v>12</v>
      </c>
      <c r="CH1336" s="43" t="s">
        <v>4617</v>
      </c>
      <c r="CI1336" s="51" t="s">
        <v>598</v>
      </c>
      <c r="CJ1336" s="52" t="s">
        <v>1308</v>
      </c>
      <c r="CK1336" s="23">
        <v>3</v>
      </c>
      <c r="CL1336" s="58">
        <v>3</v>
      </c>
      <c r="CM1336" s="24" t="s">
        <v>19</v>
      </c>
      <c r="CN1336" s="25">
        <v>1.4961</v>
      </c>
      <c r="CO1336" s="26">
        <v>38</v>
      </c>
      <c r="CP1336" s="27">
        <v>0.25</v>
      </c>
      <c r="CQ1336" s="21" t="s">
        <v>20</v>
      </c>
    </row>
    <row r="1337" spans="79:95" ht="15" customHeight="1" x14ac:dyDescent="0.2">
      <c r="CA1337" s="28" t="s">
        <v>2267</v>
      </c>
      <c r="CB1337" s="40" t="s">
        <v>12</v>
      </c>
      <c r="CC1337" s="39" t="s">
        <v>4617</v>
      </c>
      <c r="CD1337" s="40" t="s">
        <v>598</v>
      </c>
      <c r="CE1337" s="22" t="s">
        <v>1283</v>
      </c>
      <c r="CF1337" s="46" t="s">
        <v>2268</v>
      </c>
      <c r="CG1337" s="51" t="s">
        <v>12</v>
      </c>
      <c r="CH1337" s="43" t="s">
        <v>4617</v>
      </c>
      <c r="CI1337" s="51" t="s">
        <v>598</v>
      </c>
      <c r="CJ1337" s="52" t="s">
        <v>1308</v>
      </c>
      <c r="CK1337" s="23">
        <v>3</v>
      </c>
      <c r="CL1337" s="58">
        <v>3</v>
      </c>
      <c r="CM1337" s="24" t="s">
        <v>19</v>
      </c>
      <c r="CN1337" s="25">
        <v>1.5</v>
      </c>
      <c r="CO1337" s="26">
        <v>38.1</v>
      </c>
      <c r="CP1337" s="27">
        <v>0.25</v>
      </c>
      <c r="CQ1337" s="21" t="s">
        <v>20</v>
      </c>
    </row>
    <row r="1338" spans="79:95" ht="15" customHeight="1" x14ac:dyDescent="0.2">
      <c r="CA1338" s="28" t="s">
        <v>2269</v>
      </c>
      <c r="CB1338" s="40" t="s">
        <v>12</v>
      </c>
      <c r="CC1338" s="39" t="s">
        <v>4617</v>
      </c>
      <c r="CD1338" s="40" t="s">
        <v>598</v>
      </c>
      <c r="CE1338" s="22" t="s">
        <v>1283</v>
      </c>
      <c r="CF1338" s="46" t="s">
        <v>2270</v>
      </c>
      <c r="CG1338" s="51" t="s">
        <v>12</v>
      </c>
      <c r="CH1338" s="43" t="s">
        <v>4617</v>
      </c>
      <c r="CI1338" s="51" t="s">
        <v>598</v>
      </c>
      <c r="CJ1338" s="52" t="s">
        <v>1308</v>
      </c>
      <c r="CK1338" s="23">
        <v>3</v>
      </c>
      <c r="CL1338" s="58">
        <v>3</v>
      </c>
      <c r="CM1338" s="24" t="s">
        <v>19</v>
      </c>
      <c r="CN1338" s="25">
        <v>1.5310999999999999</v>
      </c>
      <c r="CO1338" s="26">
        <v>38.89</v>
      </c>
      <c r="CP1338" s="27">
        <v>0.25</v>
      </c>
      <c r="CQ1338" s="21" t="s">
        <v>20</v>
      </c>
    </row>
    <row r="1339" spans="79:95" ht="15" customHeight="1" x14ac:dyDescent="0.2">
      <c r="CA1339" s="28" t="s">
        <v>2271</v>
      </c>
      <c r="CB1339" s="40" t="s">
        <v>12</v>
      </c>
      <c r="CC1339" s="39" t="s">
        <v>4617</v>
      </c>
      <c r="CD1339" s="40" t="s">
        <v>598</v>
      </c>
      <c r="CE1339" s="22" t="s">
        <v>1283</v>
      </c>
      <c r="CF1339" s="46" t="s">
        <v>2272</v>
      </c>
      <c r="CG1339" s="51" t="s">
        <v>12</v>
      </c>
      <c r="CH1339" s="43" t="s">
        <v>4617</v>
      </c>
      <c r="CI1339" s="51" t="s">
        <v>598</v>
      </c>
      <c r="CJ1339" s="52" t="s">
        <v>1308</v>
      </c>
      <c r="CK1339" s="23">
        <v>3</v>
      </c>
      <c r="CL1339" s="58">
        <v>3</v>
      </c>
      <c r="CM1339" s="24" t="s">
        <v>19</v>
      </c>
      <c r="CN1339" s="25">
        <v>1.5354000000000001</v>
      </c>
      <c r="CO1339" s="26">
        <v>39</v>
      </c>
      <c r="CP1339" s="27">
        <v>0.25</v>
      </c>
      <c r="CQ1339" s="21" t="s">
        <v>20</v>
      </c>
    </row>
    <row r="1340" spans="79:95" ht="15" customHeight="1" x14ac:dyDescent="0.2">
      <c r="CA1340" s="28" t="s">
        <v>2273</v>
      </c>
      <c r="CB1340" s="40" t="s">
        <v>12</v>
      </c>
      <c r="CC1340" s="39" t="s">
        <v>4617</v>
      </c>
      <c r="CD1340" s="40" t="s">
        <v>598</v>
      </c>
      <c r="CE1340" s="22" t="s">
        <v>1283</v>
      </c>
      <c r="CF1340" s="46" t="s">
        <v>1379</v>
      </c>
      <c r="CG1340" s="51" t="s">
        <v>1379</v>
      </c>
      <c r="CH1340" s="51"/>
      <c r="CI1340" s="51" t="s">
        <v>1379</v>
      </c>
      <c r="CJ1340" s="52" t="s">
        <v>1379</v>
      </c>
      <c r="CK1340" s="23">
        <v>3</v>
      </c>
      <c r="CL1340" s="58"/>
      <c r="CM1340" s="24" t="s">
        <v>19</v>
      </c>
      <c r="CN1340" s="25">
        <v>1.5468999999999999</v>
      </c>
      <c r="CO1340" s="26">
        <v>39.29</v>
      </c>
      <c r="CP1340" s="27">
        <v>0.25</v>
      </c>
      <c r="CQ1340" s="21" t="s">
        <v>45</v>
      </c>
    </row>
    <row r="1341" spans="79:95" ht="15" customHeight="1" x14ac:dyDescent="0.2">
      <c r="CA1341" s="28" t="s">
        <v>2274</v>
      </c>
      <c r="CB1341" s="40" t="s">
        <v>12</v>
      </c>
      <c r="CC1341" s="39" t="s">
        <v>4617</v>
      </c>
      <c r="CD1341" s="40" t="s">
        <v>598</v>
      </c>
      <c r="CE1341" s="22" t="s">
        <v>1283</v>
      </c>
      <c r="CF1341" s="46" t="s">
        <v>2275</v>
      </c>
      <c r="CG1341" s="51" t="s">
        <v>12</v>
      </c>
      <c r="CH1341" s="43" t="s">
        <v>4617</v>
      </c>
      <c r="CI1341" s="51" t="s">
        <v>598</v>
      </c>
      <c r="CJ1341" s="52" t="s">
        <v>1308</v>
      </c>
      <c r="CK1341" s="23">
        <v>3</v>
      </c>
      <c r="CL1341" s="58">
        <v>3</v>
      </c>
      <c r="CM1341" s="24" t="s">
        <v>19</v>
      </c>
      <c r="CN1341" s="25">
        <v>1.5626</v>
      </c>
      <c r="CO1341" s="26">
        <v>39.69</v>
      </c>
      <c r="CP1341" s="27">
        <v>0.25</v>
      </c>
      <c r="CQ1341" s="21" t="s">
        <v>20</v>
      </c>
    </row>
    <row r="1342" spans="79:95" ht="15" customHeight="1" x14ac:dyDescent="0.2">
      <c r="CA1342" s="28" t="s">
        <v>2276</v>
      </c>
      <c r="CB1342" s="40" t="s">
        <v>12</v>
      </c>
      <c r="CC1342" s="39" t="s">
        <v>4617</v>
      </c>
      <c r="CD1342" s="40" t="s">
        <v>598</v>
      </c>
      <c r="CE1342" s="22" t="s">
        <v>1283</v>
      </c>
      <c r="CF1342" s="46" t="s">
        <v>2277</v>
      </c>
      <c r="CG1342" s="51" t="s">
        <v>12</v>
      </c>
      <c r="CH1342" s="43" t="s">
        <v>4617</v>
      </c>
      <c r="CI1342" s="51" t="s">
        <v>598</v>
      </c>
      <c r="CJ1342" s="52" t="s">
        <v>1308</v>
      </c>
      <c r="CK1342" s="23">
        <v>3</v>
      </c>
      <c r="CL1342" s="58">
        <v>3</v>
      </c>
      <c r="CM1342" s="24" t="s">
        <v>19</v>
      </c>
      <c r="CN1342" s="25">
        <v>1.5748</v>
      </c>
      <c r="CO1342" s="26">
        <v>40</v>
      </c>
      <c r="CP1342" s="27">
        <v>0.25</v>
      </c>
      <c r="CQ1342" s="21" t="s">
        <v>20</v>
      </c>
    </row>
    <row r="1343" spans="79:95" ht="15" customHeight="1" x14ac:dyDescent="0.2">
      <c r="CA1343" s="28" t="s">
        <v>2278</v>
      </c>
      <c r="CB1343" s="40" t="s">
        <v>12</v>
      </c>
      <c r="CC1343" s="39" t="s">
        <v>4617</v>
      </c>
      <c r="CD1343" s="40" t="s">
        <v>598</v>
      </c>
      <c r="CE1343" s="22" t="s">
        <v>1283</v>
      </c>
      <c r="CF1343" s="46" t="s">
        <v>2279</v>
      </c>
      <c r="CG1343" s="51" t="s">
        <v>12</v>
      </c>
      <c r="CH1343" s="43" t="s">
        <v>4617</v>
      </c>
      <c r="CI1343" s="51" t="s">
        <v>598</v>
      </c>
      <c r="CJ1343" s="52" t="s">
        <v>1308</v>
      </c>
      <c r="CK1343" s="23">
        <v>3</v>
      </c>
      <c r="CL1343" s="58">
        <v>3</v>
      </c>
      <c r="CM1343" s="24" t="s">
        <v>19</v>
      </c>
      <c r="CN1343" s="25">
        <v>1.5936999999999999</v>
      </c>
      <c r="CO1343" s="26">
        <v>40.479999999999997</v>
      </c>
      <c r="CP1343" s="27">
        <v>0.25</v>
      </c>
      <c r="CQ1343" s="21" t="s">
        <v>20</v>
      </c>
    </row>
    <row r="1344" spans="79:95" ht="15" customHeight="1" x14ac:dyDescent="0.2">
      <c r="CA1344" s="28" t="s">
        <v>2280</v>
      </c>
      <c r="CB1344" s="40" t="s">
        <v>12</v>
      </c>
      <c r="CC1344" s="39" t="s">
        <v>4617</v>
      </c>
      <c r="CD1344" s="40" t="s">
        <v>598</v>
      </c>
      <c r="CE1344" s="22" t="s">
        <v>1283</v>
      </c>
      <c r="CF1344" s="46" t="s">
        <v>2281</v>
      </c>
      <c r="CG1344" s="51" t="s">
        <v>12</v>
      </c>
      <c r="CH1344" s="43" t="s">
        <v>4617</v>
      </c>
      <c r="CI1344" s="51" t="s">
        <v>598</v>
      </c>
      <c r="CJ1344" s="52" t="s">
        <v>1308</v>
      </c>
      <c r="CK1344" s="23">
        <v>3</v>
      </c>
      <c r="CL1344" s="58">
        <v>3</v>
      </c>
      <c r="CM1344" s="24" t="s">
        <v>19</v>
      </c>
      <c r="CN1344" s="25">
        <v>1.6142000000000001</v>
      </c>
      <c r="CO1344" s="26">
        <v>41</v>
      </c>
      <c r="CP1344" s="27">
        <v>0.25</v>
      </c>
      <c r="CQ1344" s="21" t="s">
        <v>20</v>
      </c>
    </row>
    <row r="1345" spans="79:95" ht="15" customHeight="1" x14ac:dyDescent="0.2">
      <c r="CA1345" s="28" t="s">
        <v>2282</v>
      </c>
      <c r="CB1345" s="40" t="s">
        <v>12</v>
      </c>
      <c r="CC1345" s="39" t="s">
        <v>4617</v>
      </c>
      <c r="CD1345" s="40" t="s">
        <v>598</v>
      </c>
      <c r="CE1345" s="22" t="s">
        <v>1283</v>
      </c>
      <c r="CF1345" s="46" t="s">
        <v>2283</v>
      </c>
      <c r="CG1345" s="51" t="s">
        <v>12</v>
      </c>
      <c r="CH1345" s="43" t="s">
        <v>4617</v>
      </c>
      <c r="CI1345" s="51" t="s">
        <v>598</v>
      </c>
      <c r="CJ1345" s="52" t="s">
        <v>1308</v>
      </c>
      <c r="CK1345" s="23">
        <v>3</v>
      </c>
      <c r="CL1345" s="58">
        <v>3</v>
      </c>
      <c r="CM1345" s="24" t="s">
        <v>19</v>
      </c>
      <c r="CN1345" s="25">
        <v>1.6240000000000001</v>
      </c>
      <c r="CO1345" s="26">
        <v>41.25</v>
      </c>
      <c r="CP1345" s="27">
        <v>0.25</v>
      </c>
      <c r="CQ1345" s="21" t="s">
        <v>20</v>
      </c>
    </row>
    <row r="1346" spans="79:95" ht="15" customHeight="1" x14ac:dyDescent="0.2">
      <c r="CA1346" s="28" t="s">
        <v>2284</v>
      </c>
      <c r="CB1346" s="40" t="s">
        <v>12</v>
      </c>
      <c r="CC1346" s="39" t="s">
        <v>4617</v>
      </c>
      <c r="CD1346" s="40" t="s">
        <v>598</v>
      </c>
      <c r="CE1346" s="22" t="s">
        <v>1283</v>
      </c>
      <c r="CF1346" s="46" t="s">
        <v>2285</v>
      </c>
      <c r="CG1346" s="51" t="s">
        <v>12</v>
      </c>
      <c r="CH1346" s="43" t="s">
        <v>4617</v>
      </c>
      <c r="CI1346" s="51" t="s">
        <v>598</v>
      </c>
      <c r="CJ1346" s="52" t="s">
        <v>1308</v>
      </c>
      <c r="CK1346" s="23">
        <v>3</v>
      </c>
      <c r="CL1346" s="58">
        <v>3</v>
      </c>
      <c r="CM1346" s="24" t="s">
        <v>19</v>
      </c>
      <c r="CN1346" s="25">
        <v>1.6535</v>
      </c>
      <c r="CO1346" s="26">
        <v>42</v>
      </c>
      <c r="CP1346" s="27">
        <v>0.25</v>
      </c>
      <c r="CQ1346" s="21" t="s">
        <v>20</v>
      </c>
    </row>
    <row r="1347" spans="79:95" ht="15" customHeight="1" x14ac:dyDescent="0.2">
      <c r="CA1347" s="28" t="s">
        <v>2286</v>
      </c>
      <c r="CB1347" s="40" t="s">
        <v>12</v>
      </c>
      <c r="CC1347" s="39" t="s">
        <v>4617</v>
      </c>
      <c r="CD1347" s="40" t="s">
        <v>598</v>
      </c>
      <c r="CE1347" s="22" t="s">
        <v>1283</v>
      </c>
      <c r="CF1347" s="46" t="s">
        <v>2287</v>
      </c>
      <c r="CG1347" s="51" t="s">
        <v>12</v>
      </c>
      <c r="CH1347" s="43" t="s">
        <v>4617</v>
      </c>
      <c r="CI1347" s="51" t="s">
        <v>598</v>
      </c>
      <c r="CJ1347" s="52" t="s">
        <v>1308</v>
      </c>
      <c r="CK1347" s="23">
        <v>3</v>
      </c>
      <c r="CL1347" s="58">
        <v>3</v>
      </c>
      <c r="CM1347" s="24" t="s">
        <v>19</v>
      </c>
      <c r="CN1347" s="25">
        <v>1.6563000000000001</v>
      </c>
      <c r="CO1347" s="26">
        <v>42.07</v>
      </c>
      <c r="CP1347" s="27">
        <v>0.25</v>
      </c>
      <c r="CQ1347" s="21" t="s">
        <v>20</v>
      </c>
    </row>
    <row r="1348" spans="79:95" ht="15" customHeight="1" x14ac:dyDescent="0.2">
      <c r="CA1348" s="28" t="s">
        <v>2288</v>
      </c>
      <c r="CB1348" s="40" t="s">
        <v>12</v>
      </c>
      <c r="CC1348" s="39" t="s">
        <v>4617</v>
      </c>
      <c r="CD1348" s="40" t="s">
        <v>598</v>
      </c>
      <c r="CE1348" s="22" t="s">
        <v>1283</v>
      </c>
      <c r="CF1348" s="46" t="s">
        <v>2289</v>
      </c>
      <c r="CG1348" s="51" t="s">
        <v>12</v>
      </c>
      <c r="CH1348" s="43" t="s">
        <v>4617</v>
      </c>
      <c r="CI1348" s="51" t="s">
        <v>598</v>
      </c>
      <c r="CJ1348" s="52" t="s">
        <v>1308</v>
      </c>
      <c r="CK1348" s="23">
        <v>3</v>
      </c>
      <c r="CL1348" s="58">
        <v>3</v>
      </c>
      <c r="CM1348" s="24" t="s">
        <v>19</v>
      </c>
      <c r="CN1348" s="25">
        <v>1.6874</v>
      </c>
      <c r="CO1348" s="26">
        <v>42.86</v>
      </c>
      <c r="CP1348" s="27">
        <v>0.25</v>
      </c>
      <c r="CQ1348" s="21" t="s">
        <v>20</v>
      </c>
    </row>
    <row r="1349" spans="79:95" ht="15" customHeight="1" x14ac:dyDescent="0.2">
      <c r="CA1349" s="28" t="s">
        <v>2290</v>
      </c>
      <c r="CB1349" s="40" t="s">
        <v>12</v>
      </c>
      <c r="CC1349" s="39" t="s">
        <v>4617</v>
      </c>
      <c r="CD1349" s="40" t="s">
        <v>598</v>
      </c>
      <c r="CE1349" s="22" t="s">
        <v>1283</v>
      </c>
      <c r="CF1349" s="46" t="s">
        <v>2291</v>
      </c>
      <c r="CG1349" s="51" t="s">
        <v>12</v>
      </c>
      <c r="CH1349" s="43" t="s">
        <v>4617</v>
      </c>
      <c r="CI1349" s="51" t="s">
        <v>598</v>
      </c>
      <c r="CJ1349" s="52" t="s">
        <v>1308</v>
      </c>
      <c r="CK1349" s="23">
        <v>3</v>
      </c>
      <c r="CL1349" s="58">
        <v>3</v>
      </c>
      <c r="CM1349" s="24" t="s">
        <v>19</v>
      </c>
      <c r="CN1349" s="25">
        <v>1.6929000000000001</v>
      </c>
      <c r="CO1349" s="26">
        <v>43</v>
      </c>
      <c r="CP1349" s="27">
        <v>0.25</v>
      </c>
      <c r="CQ1349" s="21" t="s">
        <v>20</v>
      </c>
    </row>
    <row r="1350" spans="79:95" ht="15" customHeight="1" x14ac:dyDescent="0.2">
      <c r="CA1350" s="28" t="s">
        <v>2292</v>
      </c>
      <c r="CB1350" s="40" t="s">
        <v>12</v>
      </c>
      <c r="CC1350" s="39" t="s">
        <v>4617</v>
      </c>
      <c r="CD1350" s="40" t="s">
        <v>598</v>
      </c>
      <c r="CE1350" s="22" t="s">
        <v>1283</v>
      </c>
      <c r="CF1350" s="46" t="s">
        <v>2293</v>
      </c>
      <c r="CG1350" s="51" t="s">
        <v>12</v>
      </c>
      <c r="CH1350" s="43" t="s">
        <v>4617</v>
      </c>
      <c r="CI1350" s="51" t="s">
        <v>598</v>
      </c>
      <c r="CJ1350" s="52" t="s">
        <v>1308</v>
      </c>
      <c r="CK1350" s="23">
        <v>3</v>
      </c>
      <c r="CL1350" s="58">
        <v>3</v>
      </c>
      <c r="CM1350" s="24" t="s">
        <v>19</v>
      </c>
      <c r="CN1350" s="25">
        <v>1.7189000000000001</v>
      </c>
      <c r="CO1350" s="26">
        <v>43.66</v>
      </c>
      <c r="CP1350" s="27">
        <v>0.25</v>
      </c>
      <c r="CQ1350" s="21" t="s">
        <v>20</v>
      </c>
    </row>
    <row r="1351" spans="79:95" ht="15" customHeight="1" x14ac:dyDescent="0.2">
      <c r="CA1351" s="28" t="s">
        <v>2294</v>
      </c>
      <c r="CB1351" s="40" t="s">
        <v>12</v>
      </c>
      <c r="CC1351" s="39" t="s">
        <v>4617</v>
      </c>
      <c r="CD1351" s="40" t="s">
        <v>598</v>
      </c>
      <c r="CE1351" s="22" t="s">
        <v>1283</v>
      </c>
      <c r="CF1351" s="46" t="s">
        <v>2295</v>
      </c>
      <c r="CG1351" s="51" t="s">
        <v>12</v>
      </c>
      <c r="CH1351" s="43" t="s">
        <v>4617</v>
      </c>
      <c r="CI1351" s="51" t="s">
        <v>598</v>
      </c>
      <c r="CJ1351" s="52" t="s">
        <v>1308</v>
      </c>
      <c r="CK1351" s="23">
        <v>3</v>
      </c>
      <c r="CL1351" s="58">
        <v>3</v>
      </c>
      <c r="CM1351" s="24" t="s">
        <v>19</v>
      </c>
      <c r="CN1351" s="25">
        <v>1.7323</v>
      </c>
      <c r="CO1351" s="26">
        <v>44</v>
      </c>
      <c r="CP1351" s="27">
        <v>0.25</v>
      </c>
      <c r="CQ1351" s="21" t="s">
        <v>20</v>
      </c>
    </row>
    <row r="1352" spans="79:95" ht="15" customHeight="1" x14ac:dyDescent="0.2">
      <c r="CA1352" s="28" t="s">
        <v>2296</v>
      </c>
      <c r="CB1352" s="40" t="s">
        <v>12</v>
      </c>
      <c r="CC1352" s="39" t="s">
        <v>4617</v>
      </c>
      <c r="CD1352" s="40" t="s">
        <v>598</v>
      </c>
      <c r="CE1352" s="22" t="s">
        <v>1283</v>
      </c>
      <c r="CF1352" s="46" t="s">
        <v>2297</v>
      </c>
      <c r="CG1352" s="51" t="s">
        <v>12</v>
      </c>
      <c r="CH1352" s="43" t="s">
        <v>4617</v>
      </c>
      <c r="CI1352" s="51" t="s">
        <v>598</v>
      </c>
      <c r="CJ1352" s="52" t="s">
        <v>1308</v>
      </c>
      <c r="CK1352" s="23">
        <v>3</v>
      </c>
      <c r="CL1352" s="58">
        <v>3</v>
      </c>
      <c r="CM1352" s="24" t="s">
        <v>19</v>
      </c>
      <c r="CN1352" s="25">
        <v>1.75</v>
      </c>
      <c r="CO1352" s="26">
        <v>44.45</v>
      </c>
      <c r="CP1352" s="27">
        <v>0.25</v>
      </c>
      <c r="CQ1352" s="21" t="s">
        <v>20</v>
      </c>
    </row>
    <row r="1353" spans="79:95" ht="15" customHeight="1" x14ac:dyDescent="0.2">
      <c r="CA1353" s="28" t="s">
        <v>2298</v>
      </c>
      <c r="CB1353" s="40" t="s">
        <v>12</v>
      </c>
      <c r="CC1353" s="39" t="s">
        <v>4617</v>
      </c>
      <c r="CD1353" s="40" t="s">
        <v>598</v>
      </c>
      <c r="CE1353" s="22" t="s">
        <v>1283</v>
      </c>
      <c r="CF1353" s="46" t="s">
        <v>2299</v>
      </c>
      <c r="CG1353" s="51" t="s">
        <v>12</v>
      </c>
      <c r="CH1353" s="43" t="s">
        <v>4617</v>
      </c>
      <c r="CI1353" s="51" t="s">
        <v>598</v>
      </c>
      <c r="CJ1353" s="52" t="s">
        <v>1308</v>
      </c>
      <c r="CK1353" s="23">
        <v>3</v>
      </c>
      <c r="CL1353" s="58">
        <v>3</v>
      </c>
      <c r="CM1353" s="24" t="s">
        <v>19</v>
      </c>
      <c r="CN1353" s="25">
        <v>1.7717000000000001</v>
      </c>
      <c r="CO1353" s="26">
        <v>45</v>
      </c>
      <c r="CP1353" s="27">
        <v>0.25</v>
      </c>
      <c r="CQ1353" s="21" t="s">
        <v>20</v>
      </c>
    </row>
    <row r="1354" spans="79:95" ht="15" customHeight="1" x14ac:dyDescent="0.2">
      <c r="CA1354" s="28" t="s">
        <v>2300</v>
      </c>
      <c r="CB1354" s="40" t="s">
        <v>12</v>
      </c>
      <c r="CC1354" s="39" t="s">
        <v>4617</v>
      </c>
      <c r="CD1354" s="40" t="s">
        <v>598</v>
      </c>
      <c r="CE1354" s="22" t="s">
        <v>1283</v>
      </c>
      <c r="CF1354" s="46" t="s">
        <v>2301</v>
      </c>
      <c r="CG1354" s="51" t="s">
        <v>12</v>
      </c>
      <c r="CH1354" s="43" t="s">
        <v>4617</v>
      </c>
      <c r="CI1354" s="51" t="s">
        <v>598</v>
      </c>
      <c r="CJ1354" s="52" t="s">
        <v>1308</v>
      </c>
      <c r="CK1354" s="23">
        <v>3</v>
      </c>
      <c r="CL1354" s="58">
        <v>3</v>
      </c>
      <c r="CM1354" s="24" t="s">
        <v>19</v>
      </c>
      <c r="CN1354" s="25">
        <v>1.7810999999999999</v>
      </c>
      <c r="CO1354" s="26">
        <v>45.24</v>
      </c>
      <c r="CP1354" s="27">
        <v>0.25</v>
      </c>
      <c r="CQ1354" s="21" t="s">
        <v>20</v>
      </c>
    </row>
    <row r="1355" spans="79:95" ht="15" customHeight="1" x14ac:dyDescent="0.2">
      <c r="CA1355" s="28" t="s">
        <v>2302</v>
      </c>
      <c r="CB1355" s="40" t="s">
        <v>12</v>
      </c>
      <c r="CC1355" s="39" t="s">
        <v>4617</v>
      </c>
      <c r="CD1355" s="40" t="s">
        <v>598</v>
      </c>
      <c r="CE1355" s="22" t="s">
        <v>1283</v>
      </c>
      <c r="CF1355" s="46" t="s">
        <v>1379</v>
      </c>
      <c r="CG1355" s="51" t="s">
        <v>1379</v>
      </c>
      <c r="CH1355" s="51"/>
      <c r="CI1355" s="51" t="s">
        <v>1379</v>
      </c>
      <c r="CJ1355" s="52" t="s">
        <v>1379</v>
      </c>
      <c r="CK1355" s="23">
        <v>3</v>
      </c>
      <c r="CL1355" s="58"/>
      <c r="CM1355" s="24" t="s">
        <v>19</v>
      </c>
      <c r="CN1355" s="25">
        <v>1.7912999999999999</v>
      </c>
      <c r="CO1355" s="26">
        <v>45.5</v>
      </c>
      <c r="CP1355" s="27">
        <v>0.25</v>
      </c>
      <c r="CQ1355" s="21" t="s">
        <v>45</v>
      </c>
    </row>
    <row r="1356" spans="79:95" ht="15" customHeight="1" x14ac:dyDescent="0.2">
      <c r="CA1356" s="28" t="s">
        <v>2303</v>
      </c>
      <c r="CB1356" s="40" t="s">
        <v>12</v>
      </c>
      <c r="CC1356" s="39" t="s">
        <v>4617</v>
      </c>
      <c r="CD1356" s="40" t="s">
        <v>598</v>
      </c>
      <c r="CE1356" s="22" t="s">
        <v>1283</v>
      </c>
      <c r="CF1356" s="46" t="s">
        <v>1379</v>
      </c>
      <c r="CG1356" s="51" t="s">
        <v>1379</v>
      </c>
      <c r="CH1356" s="51"/>
      <c r="CI1356" s="51" t="s">
        <v>1379</v>
      </c>
      <c r="CJ1356" s="52" t="s">
        <v>1379</v>
      </c>
      <c r="CK1356" s="23">
        <v>3</v>
      </c>
      <c r="CL1356" s="58"/>
      <c r="CM1356" s="24" t="s">
        <v>19</v>
      </c>
      <c r="CN1356" s="25">
        <v>1.7968999999999999</v>
      </c>
      <c r="CO1356" s="26">
        <v>45.64</v>
      </c>
      <c r="CP1356" s="27">
        <v>0.25</v>
      </c>
      <c r="CQ1356" s="21" t="s">
        <v>45</v>
      </c>
    </row>
    <row r="1357" spans="79:95" ht="15" customHeight="1" x14ac:dyDescent="0.2">
      <c r="CA1357" s="28" t="s">
        <v>2304</v>
      </c>
      <c r="CB1357" s="40" t="s">
        <v>12</v>
      </c>
      <c r="CC1357" s="39" t="s">
        <v>4617</v>
      </c>
      <c r="CD1357" s="40" t="s">
        <v>598</v>
      </c>
      <c r="CE1357" s="22" t="s">
        <v>1283</v>
      </c>
      <c r="CF1357" s="46" t="s">
        <v>2305</v>
      </c>
      <c r="CG1357" s="51" t="s">
        <v>12</v>
      </c>
      <c r="CH1357" s="43" t="s">
        <v>4617</v>
      </c>
      <c r="CI1357" s="51" t="s">
        <v>598</v>
      </c>
      <c r="CJ1357" s="52" t="s">
        <v>1308</v>
      </c>
      <c r="CK1357" s="23">
        <v>3</v>
      </c>
      <c r="CL1357" s="58">
        <v>3</v>
      </c>
      <c r="CM1357" s="24" t="s">
        <v>19</v>
      </c>
      <c r="CN1357" s="25">
        <v>1.8109999999999999</v>
      </c>
      <c r="CO1357" s="26">
        <v>46</v>
      </c>
      <c r="CP1357" s="27">
        <v>0.25</v>
      </c>
      <c r="CQ1357" s="21" t="s">
        <v>20</v>
      </c>
    </row>
    <row r="1358" spans="79:95" ht="15" customHeight="1" x14ac:dyDescent="0.2">
      <c r="CA1358" s="28" t="s">
        <v>2306</v>
      </c>
      <c r="CB1358" s="40" t="s">
        <v>12</v>
      </c>
      <c r="CC1358" s="39" t="s">
        <v>4617</v>
      </c>
      <c r="CD1358" s="40" t="s">
        <v>598</v>
      </c>
      <c r="CE1358" s="22" t="s">
        <v>1283</v>
      </c>
      <c r="CF1358" s="46" t="s">
        <v>2307</v>
      </c>
      <c r="CG1358" s="51" t="s">
        <v>12</v>
      </c>
      <c r="CH1358" s="43" t="s">
        <v>4617</v>
      </c>
      <c r="CI1358" s="51" t="s">
        <v>598</v>
      </c>
      <c r="CJ1358" s="52" t="s">
        <v>1308</v>
      </c>
      <c r="CK1358" s="23">
        <v>3</v>
      </c>
      <c r="CL1358" s="58">
        <v>3</v>
      </c>
      <c r="CM1358" s="24" t="s">
        <v>19</v>
      </c>
      <c r="CN1358" s="25">
        <v>1.8126</v>
      </c>
      <c r="CO1358" s="26">
        <v>46.04</v>
      </c>
      <c r="CP1358" s="27">
        <v>0.25</v>
      </c>
      <c r="CQ1358" s="21" t="s">
        <v>20</v>
      </c>
    </row>
    <row r="1359" spans="79:95" ht="15" customHeight="1" x14ac:dyDescent="0.2">
      <c r="CA1359" s="28" t="s">
        <v>2308</v>
      </c>
      <c r="CB1359" s="40" t="s">
        <v>12</v>
      </c>
      <c r="CC1359" s="39" t="s">
        <v>4617</v>
      </c>
      <c r="CD1359" s="40" t="s">
        <v>598</v>
      </c>
      <c r="CE1359" s="22" t="s">
        <v>1283</v>
      </c>
      <c r="CF1359" s="46" t="s">
        <v>2309</v>
      </c>
      <c r="CG1359" s="51" t="s">
        <v>12</v>
      </c>
      <c r="CH1359" s="43" t="s">
        <v>4617</v>
      </c>
      <c r="CI1359" s="51" t="s">
        <v>598</v>
      </c>
      <c r="CJ1359" s="52" t="s">
        <v>1308</v>
      </c>
      <c r="CK1359" s="23">
        <v>3</v>
      </c>
      <c r="CL1359" s="58">
        <v>3</v>
      </c>
      <c r="CM1359" s="24" t="s">
        <v>19</v>
      </c>
      <c r="CN1359" s="25">
        <v>1.8436999999999999</v>
      </c>
      <c r="CO1359" s="26">
        <v>46.83</v>
      </c>
      <c r="CP1359" s="27">
        <v>0.25</v>
      </c>
      <c r="CQ1359" s="21" t="s">
        <v>20</v>
      </c>
    </row>
    <row r="1360" spans="79:95" ht="15" customHeight="1" x14ac:dyDescent="0.2">
      <c r="CA1360" s="28" t="s">
        <v>2310</v>
      </c>
      <c r="CB1360" s="40" t="s">
        <v>12</v>
      </c>
      <c r="CC1360" s="39" t="s">
        <v>4617</v>
      </c>
      <c r="CD1360" s="40" t="s">
        <v>598</v>
      </c>
      <c r="CE1360" s="22" t="s">
        <v>1283</v>
      </c>
      <c r="CF1360" s="46" t="s">
        <v>2311</v>
      </c>
      <c r="CG1360" s="51" t="s">
        <v>12</v>
      </c>
      <c r="CH1360" s="43" t="s">
        <v>4617</v>
      </c>
      <c r="CI1360" s="51" t="s">
        <v>598</v>
      </c>
      <c r="CJ1360" s="52" t="s">
        <v>1308</v>
      </c>
      <c r="CK1360" s="23">
        <v>3</v>
      </c>
      <c r="CL1360" s="58">
        <v>3</v>
      </c>
      <c r="CM1360" s="24" t="s">
        <v>19</v>
      </c>
      <c r="CN1360" s="25">
        <v>1.8504</v>
      </c>
      <c r="CO1360" s="26">
        <v>47</v>
      </c>
      <c r="CP1360" s="27">
        <v>0.25</v>
      </c>
      <c r="CQ1360" s="21" t="s">
        <v>20</v>
      </c>
    </row>
    <row r="1361" spans="79:95" ht="15" customHeight="1" x14ac:dyDescent="0.2">
      <c r="CA1361" s="28" t="s">
        <v>2312</v>
      </c>
      <c r="CB1361" s="40" t="s">
        <v>12</v>
      </c>
      <c r="CC1361" s="39" t="s">
        <v>4617</v>
      </c>
      <c r="CD1361" s="40" t="s">
        <v>598</v>
      </c>
      <c r="CE1361" s="22" t="s">
        <v>1283</v>
      </c>
      <c r="CF1361" s="46" t="s">
        <v>2313</v>
      </c>
      <c r="CG1361" s="51" t="s">
        <v>12</v>
      </c>
      <c r="CH1361" s="43" t="s">
        <v>4617</v>
      </c>
      <c r="CI1361" s="51" t="s">
        <v>598</v>
      </c>
      <c r="CJ1361" s="52" t="s">
        <v>1308</v>
      </c>
      <c r="CK1361" s="23">
        <v>3</v>
      </c>
      <c r="CL1361" s="58">
        <v>3</v>
      </c>
      <c r="CM1361" s="24" t="s">
        <v>19</v>
      </c>
      <c r="CN1361" s="25">
        <v>1.8752</v>
      </c>
      <c r="CO1361" s="26">
        <v>47.63</v>
      </c>
      <c r="CP1361" s="27">
        <v>0.25</v>
      </c>
      <c r="CQ1361" s="21" t="s">
        <v>20</v>
      </c>
    </row>
    <row r="1362" spans="79:95" ht="15" customHeight="1" x14ac:dyDescent="0.2">
      <c r="CA1362" s="28" t="s">
        <v>2314</v>
      </c>
      <c r="CB1362" s="40" t="s">
        <v>1331</v>
      </c>
      <c r="CC1362" s="40" t="s">
        <v>1011</v>
      </c>
      <c r="CD1362" s="40" t="s">
        <v>598</v>
      </c>
      <c r="CE1362" s="22" t="s">
        <v>1283</v>
      </c>
      <c r="CF1362" s="46" t="s">
        <v>2315</v>
      </c>
      <c r="CG1362" s="51" t="s">
        <v>1331</v>
      </c>
      <c r="CH1362" s="51" t="s">
        <v>1011</v>
      </c>
      <c r="CI1362" s="51" t="s">
        <v>598</v>
      </c>
      <c r="CJ1362" s="52" t="s">
        <v>1332</v>
      </c>
      <c r="CK1362" s="23">
        <v>3</v>
      </c>
      <c r="CL1362" s="58">
        <v>3</v>
      </c>
      <c r="CM1362" s="24" t="s">
        <v>19</v>
      </c>
      <c r="CN1362" s="25">
        <v>1.4063000000000001</v>
      </c>
      <c r="CO1362" s="26">
        <v>35.72</v>
      </c>
      <c r="CP1362" s="27">
        <v>0.25</v>
      </c>
      <c r="CQ1362" s="21" t="s">
        <v>20</v>
      </c>
    </row>
    <row r="1363" spans="79:95" ht="15" customHeight="1" x14ac:dyDescent="0.2">
      <c r="CA1363" s="28" t="s">
        <v>2316</v>
      </c>
      <c r="CB1363" s="40" t="s">
        <v>1331</v>
      </c>
      <c r="CC1363" s="40" t="s">
        <v>1011</v>
      </c>
      <c r="CD1363" s="40" t="s">
        <v>598</v>
      </c>
      <c r="CE1363" s="22" t="s">
        <v>1283</v>
      </c>
      <c r="CF1363" s="46" t="s">
        <v>2317</v>
      </c>
      <c r="CG1363" s="51" t="s">
        <v>1331</v>
      </c>
      <c r="CH1363" s="51" t="s">
        <v>1011</v>
      </c>
      <c r="CI1363" s="51" t="s">
        <v>598</v>
      </c>
      <c r="CJ1363" s="52" t="s">
        <v>1332</v>
      </c>
      <c r="CK1363" s="23">
        <v>3</v>
      </c>
      <c r="CL1363" s="58">
        <v>3</v>
      </c>
      <c r="CM1363" s="24" t="s">
        <v>19</v>
      </c>
      <c r="CN1363" s="25">
        <v>1.4173</v>
      </c>
      <c r="CO1363" s="26">
        <v>36</v>
      </c>
      <c r="CP1363" s="27">
        <v>0.25</v>
      </c>
      <c r="CQ1363" s="21" t="s">
        <v>20</v>
      </c>
    </row>
    <row r="1364" spans="79:95" ht="15" customHeight="1" x14ac:dyDescent="0.2">
      <c r="CA1364" s="28" t="s">
        <v>2318</v>
      </c>
      <c r="CB1364" s="40" t="s">
        <v>1331</v>
      </c>
      <c r="CC1364" s="40" t="s">
        <v>1011</v>
      </c>
      <c r="CD1364" s="40" t="s">
        <v>598</v>
      </c>
      <c r="CE1364" s="22" t="s">
        <v>1283</v>
      </c>
      <c r="CF1364" s="46" t="s">
        <v>2319</v>
      </c>
      <c r="CG1364" s="51" t="s">
        <v>1331</v>
      </c>
      <c r="CH1364" s="51" t="s">
        <v>1011</v>
      </c>
      <c r="CI1364" s="51" t="s">
        <v>598</v>
      </c>
      <c r="CJ1364" s="52" t="s">
        <v>1332</v>
      </c>
      <c r="CK1364" s="23">
        <v>3</v>
      </c>
      <c r="CL1364" s="58">
        <v>3</v>
      </c>
      <c r="CM1364" s="24" t="s">
        <v>19</v>
      </c>
      <c r="CN1364" s="25">
        <v>1.4374</v>
      </c>
      <c r="CO1364" s="26">
        <v>36.51</v>
      </c>
      <c r="CP1364" s="27">
        <v>0.25</v>
      </c>
      <c r="CQ1364" s="21" t="s">
        <v>20</v>
      </c>
    </row>
    <row r="1365" spans="79:95" ht="15" customHeight="1" x14ac:dyDescent="0.2">
      <c r="CA1365" s="28" t="s">
        <v>2320</v>
      </c>
      <c r="CB1365" s="40" t="s">
        <v>1331</v>
      </c>
      <c r="CC1365" s="40" t="s">
        <v>1011</v>
      </c>
      <c r="CD1365" s="40" t="s">
        <v>598</v>
      </c>
      <c r="CE1365" s="22" t="s">
        <v>1283</v>
      </c>
      <c r="CF1365" s="46" t="s">
        <v>2321</v>
      </c>
      <c r="CG1365" s="51" t="s">
        <v>1331</v>
      </c>
      <c r="CH1365" s="51" t="s">
        <v>1011</v>
      </c>
      <c r="CI1365" s="51" t="s">
        <v>598</v>
      </c>
      <c r="CJ1365" s="52" t="s">
        <v>1332</v>
      </c>
      <c r="CK1365" s="23">
        <v>3</v>
      </c>
      <c r="CL1365" s="58">
        <v>3</v>
      </c>
      <c r="CM1365" s="24" t="s">
        <v>19</v>
      </c>
      <c r="CN1365" s="25">
        <v>1.4567000000000001</v>
      </c>
      <c r="CO1365" s="26">
        <v>37</v>
      </c>
      <c r="CP1365" s="27">
        <v>0.25</v>
      </c>
      <c r="CQ1365" s="21" t="s">
        <v>20</v>
      </c>
    </row>
    <row r="1366" spans="79:95" ht="15" customHeight="1" x14ac:dyDescent="0.2">
      <c r="CA1366" s="28" t="s">
        <v>2322</v>
      </c>
      <c r="CB1366" s="40" t="s">
        <v>1331</v>
      </c>
      <c r="CC1366" s="40" t="s">
        <v>1011</v>
      </c>
      <c r="CD1366" s="40" t="s">
        <v>598</v>
      </c>
      <c r="CE1366" s="22" t="s">
        <v>1283</v>
      </c>
      <c r="CF1366" s="46" t="s">
        <v>2323</v>
      </c>
      <c r="CG1366" s="51" t="s">
        <v>1331</v>
      </c>
      <c r="CH1366" s="51" t="s">
        <v>1011</v>
      </c>
      <c r="CI1366" s="51" t="s">
        <v>598</v>
      </c>
      <c r="CJ1366" s="52" t="s">
        <v>1332</v>
      </c>
      <c r="CK1366" s="23">
        <v>3</v>
      </c>
      <c r="CL1366" s="58">
        <v>3</v>
      </c>
      <c r="CM1366" s="24" t="s">
        <v>19</v>
      </c>
      <c r="CN1366" s="25">
        <v>1.4689000000000001</v>
      </c>
      <c r="CO1366" s="26">
        <v>37.31</v>
      </c>
      <c r="CP1366" s="27">
        <v>0.25</v>
      </c>
      <c r="CQ1366" s="21" t="s">
        <v>20</v>
      </c>
    </row>
    <row r="1367" spans="79:95" ht="15" customHeight="1" x14ac:dyDescent="0.2">
      <c r="CA1367" s="28" t="s">
        <v>2324</v>
      </c>
      <c r="CB1367" s="40" t="s">
        <v>1331</v>
      </c>
      <c r="CC1367" s="40" t="s">
        <v>1011</v>
      </c>
      <c r="CD1367" s="40" t="s">
        <v>598</v>
      </c>
      <c r="CE1367" s="22" t="s">
        <v>1283</v>
      </c>
      <c r="CF1367" s="46" t="s">
        <v>2325</v>
      </c>
      <c r="CG1367" s="51" t="s">
        <v>1331</v>
      </c>
      <c r="CH1367" s="51" t="s">
        <v>1011</v>
      </c>
      <c r="CI1367" s="51" t="s">
        <v>598</v>
      </c>
      <c r="CJ1367" s="52" t="s">
        <v>1332</v>
      </c>
      <c r="CK1367" s="23">
        <v>3</v>
      </c>
      <c r="CL1367" s="58">
        <v>3</v>
      </c>
      <c r="CM1367" s="24" t="s">
        <v>19</v>
      </c>
      <c r="CN1367" s="25">
        <v>1.4961</v>
      </c>
      <c r="CO1367" s="26">
        <v>38</v>
      </c>
      <c r="CP1367" s="27">
        <v>0.25</v>
      </c>
      <c r="CQ1367" s="21" t="s">
        <v>20</v>
      </c>
    </row>
    <row r="1368" spans="79:95" ht="15" customHeight="1" x14ac:dyDescent="0.2">
      <c r="CA1368" s="28" t="s">
        <v>2326</v>
      </c>
      <c r="CB1368" s="40" t="s">
        <v>1331</v>
      </c>
      <c r="CC1368" s="40" t="s">
        <v>1011</v>
      </c>
      <c r="CD1368" s="40" t="s">
        <v>598</v>
      </c>
      <c r="CE1368" s="22" t="s">
        <v>1283</v>
      </c>
      <c r="CF1368" s="46" t="s">
        <v>2327</v>
      </c>
      <c r="CG1368" s="51" t="s">
        <v>1331</v>
      </c>
      <c r="CH1368" s="51" t="s">
        <v>1011</v>
      </c>
      <c r="CI1368" s="51" t="s">
        <v>598</v>
      </c>
      <c r="CJ1368" s="52" t="s">
        <v>1332</v>
      </c>
      <c r="CK1368" s="23">
        <v>3</v>
      </c>
      <c r="CL1368" s="58">
        <v>3</v>
      </c>
      <c r="CM1368" s="24" t="s">
        <v>19</v>
      </c>
      <c r="CN1368" s="25">
        <v>1.5</v>
      </c>
      <c r="CO1368" s="26">
        <v>38.1</v>
      </c>
      <c r="CP1368" s="27">
        <v>0.25</v>
      </c>
      <c r="CQ1368" s="21" t="s">
        <v>20</v>
      </c>
    </row>
    <row r="1369" spans="79:95" ht="15" customHeight="1" x14ac:dyDescent="0.2">
      <c r="CA1369" s="28" t="s">
        <v>2328</v>
      </c>
      <c r="CB1369" s="40" t="s">
        <v>1331</v>
      </c>
      <c r="CC1369" s="40" t="s">
        <v>1011</v>
      </c>
      <c r="CD1369" s="40" t="s">
        <v>598</v>
      </c>
      <c r="CE1369" s="22" t="s">
        <v>1283</v>
      </c>
      <c r="CF1369" s="46" t="s">
        <v>2329</v>
      </c>
      <c r="CG1369" s="51" t="s">
        <v>1331</v>
      </c>
      <c r="CH1369" s="51" t="s">
        <v>1011</v>
      </c>
      <c r="CI1369" s="51" t="s">
        <v>598</v>
      </c>
      <c r="CJ1369" s="52" t="s">
        <v>1332</v>
      </c>
      <c r="CK1369" s="23">
        <v>3</v>
      </c>
      <c r="CL1369" s="58">
        <v>3</v>
      </c>
      <c r="CM1369" s="24" t="s">
        <v>19</v>
      </c>
      <c r="CN1369" s="25">
        <v>1.5310999999999999</v>
      </c>
      <c r="CO1369" s="26">
        <v>38.89</v>
      </c>
      <c r="CP1369" s="27">
        <v>0.25</v>
      </c>
      <c r="CQ1369" s="21" t="s">
        <v>20</v>
      </c>
    </row>
    <row r="1370" spans="79:95" ht="15" customHeight="1" x14ac:dyDescent="0.2">
      <c r="CA1370" s="28" t="s">
        <v>2330</v>
      </c>
      <c r="CB1370" s="40" t="s">
        <v>1331</v>
      </c>
      <c r="CC1370" s="40" t="s">
        <v>1011</v>
      </c>
      <c r="CD1370" s="40" t="s">
        <v>598</v>
      </c>
      <c r="CE1370" s="22" t="s">
        <v>1283</v>
      </c>
      <c r="CF1370" s="46" t="s">
        <v>2331</v>
      </c>
      <c r="CG1370" s="51" t="s">
        <v>1331</v>
      </c>
      <c r="CH1370" s="51" t="s">
        <v>1011</v>
      </c>
      <c r="CI1370" s="51" t="s">
        <v>598</v>
      </c>
      <c r="CJ1370" s="52" t="s">
        <v>1332</v>
      </c>
      <c r="CK1370" s="23">
        <v>3</v>
      </c>
      <c r="CL1370" s="58">
        <v>3</v>
      </c>
      <c r="CM1370" s="24" t="s">
        <v>19</v>
      </c>
      <c r="CN1370" s="25">
        <v>1.5354000000000001</v>
      </c>
      <c r="CO1370" s="26">
        <v>39</v>
      </c>
      <c r="CP1370" s="27">
        <v>0.25</v>
      </c>
      <c r="CQ1370" s="21" t="s">
        <v>20</v>
      </c>
    </row>
    <row r="1371" spans="79:95" ht="15" customHeight="1" x14ac:dyDescent="0.2">
      <c r="CA1371" s="28" t="s">
        <v>2332</v>
      </c>
      <c r="CB1371" s="40" t="s">
        <v>1331</v>
      </c>
      <c r="CC1371" s="40" t="s">
        <v>1011</v>
      </c>
      <c r="CD1371" s="40" t="s">
        <v>598</v>
      </c>
      <c r="CE1371" s="22" t="s">
        <v>1283</v>
      </c>
      <c r="CF1371" s="46" t="s">
        <v>1379</v>
      </c>
      <c r="CG1371" s="51" t="s">
        <v>1379</v>
      </c>
      <c r="CH1371" s="51"/>
      <c r="CI1371" s="51" t="s">
        <v>1379</v>
      </c>
      <c r="CJ1371" s="52" t="s">
        <v>1379</v>
      </c>
      <c r="CK1371" s="23">
        <v>3</v>
      </c>
      <c r="CL1371" s="58"/>
      <c r="CM1371" s="24" t="s">
        <v>19</v>
      </c>
      <c r="CN1371" s="25">
        <v>1.5468999999999999</v>
      </c>
      <c r="CO1371" s="26">
        <v>39.29</v>
      </c>
      <c r="CP1371" s="27">
        <v>0.25</v>
      </c>
      <c r="CQ1371" s="21" t="s">
        <v>45</v>
      </c>
    </row>
    <row r="1372" spans="79:95" ht="15" customHeight="1" x14ac:dyDescent="0.2">
      <c r="CA1372" s="28" t="s">
        <v>2333</v>
      </c>
      <c r="CB1372" s="40" t="s">
        <v>1331</v>
      </c>
      <c r="CC1372" s="40" t="s">
        <v>1011</v>
      </c>
      <c r="CD1372" s="40" t="s">
        <v>598</v>
      </c>
      <c r="CE1372" s="22" t="s">
        <v>1283</v>
      </c>
      <c r="CF1372" s="46" t="s">
        <v>2334</v>
      </c>
      <c r="CG1372" s="51" t="s">
        <v>1331</v>
      </c>
      <c r="CH1372" s="51" t="s">
        <v>1011</v>
      </c>
      <c r="CI1372" s="51" t="s">
        <v>598</v>
      </c>
      <c r="CJ1372" s="52" t="s">
        <v>1332</v>
      </c>
      <c r="CK1372" s="23">
        <v>3</v>
      </c>
      <c r="CL1372" s="58">
        <v>3</v>
      </c>
      <c r="CM1372" s="24" t="s">
        <v>19</v>
      </c>
      <c r="CN1372" s="25">
        <v>1.5626</v>
      </c>
      <c r="CO1372" s="26">
        <v>39.69</v>
      </c>
      <c r="CP1372" s="27">
        <v>0.25</v>
      </c>
      <c r="CQ1372" s="21" t="s">
        <v>20</v>
      </c>
    </row>
    <row r="1373" spans="79:95" ht="15" customHeight="1" x14ac:dyDescent="0.2">
      <c r="CA1373" s="28" t="s">
        <v>2335</v>
      </c>
      <c r="CB1373" s="40" t="s">
        <v>1331</v>
      </c>
      <c r="CC1373" s="40" t="s">
        <v>1011</v>
      </c>
      <c r="CD1373" s="40" t="s">
        <v>598</v>
      </c>
      <c r="CE1373" s="22" t="s">
        <v>1283</v>
      </c>
      <c r="CF1373" s="46" t="s">
        <v>2336</v>
      </c>
      <c r="CG1373" s="51" t="s">
        <v>1331</v>
      </c>
      <c r="CH1373" s="51" t="s">
        <v>1011</v>
      </c>
      <c r="CI1373" s="51" t="s">
        <v>598</v>
      </c>
      <c r="CJ1373" s="52" t="s">
        <v>1332</v>
      </c>
      <c r="CK1373" s="23">
        <v>3</v>
      </c>
      <c r="CL1373" s="58">
        <v>3</v>
      </c>
      <c r="CM1373" s="24" t="s">
        <v>19</v>
      </c>
      <c r="CN1373" s="25">
        <v>1.5748</v>
      </c>
      <c r="CO1373" s="26">
        <v>40</v>
      </c>
      <c r="CP1373" s="27">
        <v>0.25</v>
      </c>
      <c r="CQ1373" s="21" t="s">
        <v>20</v>
      </c>
    </row>
    <row r="1374" spans="79:95" ht="15" customHeight="1" x14ac:dyDescent="0.2">
      <c r="CA1374" s="28" t="s">
        <v>2337</v>
      </c>
      <c r="CB1374" s="40" t="s">
        <v>1331</v>
      </c>
      <c r="CC1374" s="40" t="s">
        <v>1011</v>
      </c>
      <c r="CD1374" s="40" t="s">
        <v>598</v>
      </c>
      <c r="CE1374" s="22" t="s">
        <v>1283</v>
      </c>
      <c r="CF1374" s="46" t="s">
        <v>2338</v>
      </c>
      <c r="CG1374" s="51" t="s">
        <v>1331</v>
      </c>
      <c r="CH1374" s="51" t="s">
        <v>1011</v>
      </c>
      <c r="CI1374" s="51" t="s">
        <v>598</v>
      </c>
      <c r="CJ1374" s="52" t="s">
        <v>1332</v>
      </c>
      <c r="CK1374" s="23">
        <v>3</v>
      </c>
      <c r="CL1374" s="58">
        <v>3</v>
      </c>
      <c r="CM1374" s="24" t="s">
        <v>19</v>
      </c>
      <c r="CN1374" s="25">
        <v>1.5936999999999999</v>
      </c>
      <c r="CO1374" s="26">
        <v>40.479999999999997</v>
      </c>
      <c r="CP1374" s="27">
        <v>0.25</v>
      </c>
      <c r="CQ1374" s="21" t="s">
        <v>20</v>
      </c>
    </row>
    <row r="1375" spans="79:95" ht="15" customHeight="1" x14ac:dyDescent="0.2">
      <c r="CA1375" s="28" t="s">
        <v>2339</v>
      </c>
      <c r="CB1375" s="40" t="s">
        <v>1331</v>
      </c>
      <c r="CC1375" s="40" t="s">
        <v>1011</v>
      </c>
      <c r="CD1375" s="40" t="s">
        <v>598</v>
      </c>
      <c r="CE1375" s="22" t="s">
        <v>1283</v>
      </c>
      <c r="CF1375" s="46" t="s">
        <v>2340</v>
      </c>
      <c r="CG1375" s="51" t="s">
        <v>1331</v>
      </c>
      <c r="CH1375" s="51" t="s">
        <v>1011</v>
      </c>
      <c r="CI1375" s="51" t="s">
        <v>598</v>
      </c>
      <c r="CJ1375" s="52" t="s">
        <v>1332</v>
      </c>
      <c r="CK1375" s="23">
        <v>3</v>
      </c>
      <c r="CL1375" s="58">
        <v>3</v>
      </c>
      <c r="CM1375" s="24" t="s">
        <v>19</v>
      </c>
      <c r="CN1375" s="25">
        <v>1.6142000000000001</v>
      </c>
      <c r="CO1375" s="26">
        <v>41</v>
      </c>
      <c r="CP1375" s="27">
        <v>0.25</v>
      </c>
      <c r="CQ1375" s="21" t="s">
        <v>20</v>
      </c>
    </row>
    <row r="1376" spans="79:95" ht="15" customHeight="1" x14ac:dyDescent="0.2">
      <c r="CA1376" s="28" t="s">
        <v>2341</v>
      </c>
      <c r="CB1376" s="40" t="s">
        <v>1331</v>
      </c>
      <c r="CC1376" s="40" t="s">
        <v>1011</v>
      </c>
      <c r="CD1376" s="40" t="s">
        <v>598</v>
      </c>
      <c r="CE1376" s="22" t="s">
        <v>1283</v>
      </c>
      <c r="CF1376" s="46" t="s">
        <v>2342</v>
      </c>
      <c r="CG1376" s="51" t="s">
        <v>1331</v>
      </c>
      <c r="CH1376" s="51" t="s">
        <v>1011</v>
      </c>
      <c r="CI1376" s="51" t="s">
        <v>598</v>
      </c>
      <c r="CJ1376" s="52" t="s">
        <v>1332</v>
      </c>
      <c r="CK1376" s="23">
        <v>3</v>
      </c>
      <c r="CL1376" s="58">
        <v>3</v>
      </c>
      <c r="CM1376" s="24" t="s">
        <v>19</v>
      </c>
      <c r="CN1376" s="25">
        <v>1.6240000000000001</v>
      </c>
      <c r="CO1376" s="26">
        <v>41.25</v>
      </c>
      <c r="CP1376" s="27">
        <v>0.25</v>
      </c>
      <c r="CQ1376" s="21" t="s">
        <v>20</v>
      </c>
    </row>
    <row r="1377" spans="79:95" ht="15" customHeight="1" x14ac:dyDescent="0.2">
      <c r="CA1377" s="28" t="s">
        <v>2343</v>
      </c>
      <c r="CB1377" s="40" t="s">
        <v>1331</v>
      </c>
      <c r="CC1377" s="40" t="s">
        <v>1011</v>
      </c>
      <c r="CD1377" s="40" t="s">
        <v>598</v>
      </c>
      <c r="CE1377" s="22" t="s">
        <v>1283</v>
      </c>
      <c r="CF1377" s="46" t="s">
        <v>2344</v>
      </c>
      <c r="CG1377" s="51" t="s">
        <v>1331</v>
      </c>
      <c r="CH1377" s="51" t="s">
        <v>1011</v>
      </c>
      <c r="CI1377" s="51" t="s">
        <v>598</v>
      </c>
      <c r="CJ1377" s="52" t="s">
        <v>1332</v>
      </c>
      <c r="CK1377" s="23">
        <v>3</v>
      </c>
      <c r="CL1377" s="58">
        <v>3</v>
      </c>
      <c r="CM1377" s="24" t="s">
        <v>19</v>
      </c>
      <c r="CN1377" s="25">
        <v>1.6535</v>
      </c>
      <c r="CO1377" s="26">
        <v>42</v>
      </c>
      <c r="CP1377" s="27">
        <v>0.25</v>
      </c>
      <c r="CQ1377" s="21" t="s">
        <v>20</v>
      </c>
    </row>
    <row r="1378" spans="79:95" ht="15" customHeight="1" x14ac:dyDescent="0.2">
      <c r="CA1378" s="28" t="s">
        <v>2345</v>
      </c>
      <c r="CB1378" s="40" t="s">
        <v>1331</v>
      </c>
      <c r="CC1378" s="40" t="s">
        <v>1011</v>
      </c>
      <c r="CD1378" s="40" t="s">
        <v>598</v>
      </c>
      <c r="CE1378" s="22" t="s">
        <v>1283</v>
      </c>
      <c r="CF1378" s="46" t="s">
        <v>2346</v>
      </c>
      <c r="CG1378" s="51" t="s">
        <v>1331</v>
      </c>
      <c r="CH1378" s="51" t="s">
        <v>1011</v>
      </c>
      <c r="CI1378" s="51" t="s">
        <v>598</v>
      </c>
      <c r="CJ1378" s="52" t="s">
        <v>1332</v>
      </c>
      <c r="CK1378" s="23">
        <v>3</v>
      </c>
      <c r="CL1378" s="58">
        <v>3</v>
      </c>
      <c r="CM1378" s="24" t="s">
        <v>19</v>
      </c>
      <c r="CN1378" s="25">
        <v>1.6563000000000001</v>
      </c>
      <c r="CO1378" s="26">
        <v>42.07</v>
      </c>
      <c r="CP1378" s="27">
        <v>0.25</v>
      </c>
      <c r="CQ1378" s="21" t="s">
        <v>20</v>
      </c>
    </row>
    <row r="1379" spans="79:95" ht="15" customHeight="1" x14ac:dyDescent="0.2">
      <c r="CA1379" s="28" t="s">
        <v>2347</v>
      </c>
      <c r="CB1379" s="40" t="s">
        <v>1331</v>
      </c>
      <c r="CC1379" s="40" t="s">
        <v>1011</v>
      </c>
      <c r="CD1379" s="40" t="s">
        <v>598</v>
      </c>
      <c r="CE1379" s="22" t="s">
        <v>1283</v>
      </c>
      <c r="CF1379" s="46" t="s">
        <v>2348</v>
      </c>
      <c r="CG1379" s="51" t="s">
        <v>1331</v>
      </c>
      <c r="CH1379" s="51" t="s">
        <v>1011</v>
      </c>
      <c r="CI1379" s="51" t="s">
        <v>598</v>
      </c>
      <c r="CJ1379" s="52" t="s">
        <v>1332</v>
      </c>
      <c r="CK1379" s="23">
        <v>3</v>
      </c>
      <c r="CL1379" s="58">
        <v>3</v>
      </c>
      <c r="CM1379" s="24" t="s">
        <v>19</v>
      </c>
      <c r="CN1379" s="25">
        <v>1.6874</v>
      </c>
      <c r="CO1379" s="26">
        <v>42.86</v>
      </c>
      <c r="CP1379" s="27">
        <v>0.25</v>
      </c>
      <c r="CQ1379" s="21" t="s">
        <v>20</v>
      </c>
    </row>
    <row r="1380" spans="79:95" ht="15" customHeight="1" x14ac:dyDescent="0.2">
      <c r="CA1380" s="28" t="s">
        <v>2349</v>
      </c>
      <c r="CB1380" s="40" t="s">
        <v>1331</v>
      </c>
      <c r="CC1380" s="40" t="s">
        <v>1011</v>
      </c>
      <c r="CD1380" s="40" t="s">
        <v>598</v>
      </c>
      <c r="CE1380" s="22" t="s">
        <v>1283</v>
      </c>
      <c r="CF1380" s="46" t="s">
        <v>2350</v>
      </c>
      <c r="CG1380" s="51" t="s">
        <v>1331</v>
      </c>
      <c r="CH1380" s="51" t="s">
        <v>1011</v>
      </c>
      <c r="CI1380" s="51" t="s">
        <v>598</v>
      </c>
      <c r="CJ1380" s="52" t="s">
        <v>1332</v>
      </c>
      <c r="CK1380" s="23">
        <v>3</v>
      </c>
      <c r="CL1380" s="58">
        <v>3</v>
      </c>
      <c r="CM1380" s="24" t="s">
        <v>19</v>
      </c>
      <c r="CN1380" s="25">
        <v>1.6929000000000001</v>
      </c>
      <c r="CO1380" s="26">
        <v>43</v>
      </c>
      <c r="CP1380" s="27">
        <v>0.25</v>
      </c>
      <c r="CQ1380" s="21" t="s">
        <v>20</v>
      </c>
    </row>
    <row r="1381" spans="79:95" ht="15" customHeight="1" x14ac:dyDescent="0.2">
      <c r="CA1381" s="28" t="s">
        <v>2351</v>
      </c>
      <c r="CB1381" s="40" t="s">
        <v>1331</v>
      </c>
      <c r="CC1381" s="40" t="s">
        <v>1011</v>
      </c>
      <c r="CD1381" s="40" t="s">
        <v>598</v>
      </c>
      <c r="CE1381" s="22" t="s">
        <v>1283</v>
      </c>
      <c r="CF1381" s="46" t="s">
        <v>2352</v>
      </c>
      <c r="CG1381" s="51" t="s">
        <v>1331</v>
      </c>
      <c r="CH1381" s="51" t="s">
        <v>1011</v>
      </c>
      <c r="CI1381" s="51" t="s">
        <v>598</v>
      </c>
      <c r="CJ1381" s="52" t="s">
        <v>1332</v>
      </c>
      <c r="CK1381" s="23">
        <v>3</v>
      </c>
      <c r="CL1381" s="58">
        <v>3</v>
      </c>
      <c r="CM1381" s="24" t="s">
        <v>19</v>
      </c>
      <c r="CN1381" s="25">
        <v>1.7189000000000001</v>
      </c>
      <c r="CO1381" s="26">
        <v>43.66</v>
      </c>
      <c r="CP1381" s="27">
        <v>0.25</v>
      </c>
      <c r="CQ1381" s="21" t="s">
        <v>20</v>
      </c>
    </row>
    <row r="1382" spans="79:95" ht="15" customHeight="1" x14ac:dyDescent="0.2">
      <c r="CA1382" s="28" t="s">
        <v>2353</v>
      </c>
      <c r="CB1382" s="40" t="s">
        <v>1331</v>
      </c>
      <c r="CC1382" s="40" t="s">
        <v>1011</v>
      </c>
      <c r="CD1382" s="40" t="s">
        <v>598</v>
      </c>
      <c r="CE1382" s="22" t="s">
        <v>1283</v>
      </c>
      <c r="CF1382" s="46" t="s">
        <v>2354</v>
      </c>
      <c r="CG1382" s="51" t="s">
        <v>1331</v>
      </c>
      <c r="CH1382" s="51" t="s">
        <v>1011</v>
      </c>
      <c r="CI1382" s="51" t="s">
        <v>598</v>
      </c>
      <c r="CJ1382" s="52" t="s">
        <v>1332</v>
      </c>
      <c r="CK1382" s="23">
        <v>3</v>
      </c>
      <c r="CL1382" s="58">
        <v>3</v>
      </c>
      <c r="CM1382" s="24" t="s">
        <v>19</v>
      </c>
      <c r="CN1382" s="25">
        <v>1.7323</v>
      </c>
      <c r="CO1382" s="26">
        <v>44</v>
      </c>
      <c r="CP1382" s="27">
        <v>0.25</v>
      </c>
      <c r="CQ1382" s="21" t="s">
        <v>20</v>
      </c>
    </row>
    <row r="1383" spans="79:95" ht="15" customHeight="1" x14ac:dyDescent="0.2">
      <c r="CA1383" s="28" t="s">
        <v>2355</v>
      </c>
      <c r="CB1383" s="40" t="s">
        <v>1331</v>
      </c>
      <c r="CC1383" s="40" t="s">
        <v>1011</v>
      </c>
      <c r="CD1383" s="40" t="s">
        <v>598</v>
      </c>
      <c r="CE1383" s="22" t="s">
        <v>1283</v>
      </c>
      <c r="CF1383" s="46" t="s">
        <v>2356</v>
      </c>
      <c r="CG1383" s="51" t="s">
        <v>1331</v>
      </c>
      <c r="CH1383" s="51" t="s">
        <v>1011</v>
      </c>
      <c r="CI1383" s="51" t="s">
        <v>598</v>
      </c>
      <c r="CJ1383" s="52" t="s">
        <v>1332</v>
      </c>
      <c r="CK1383" s="23">
        <v>3</v>
      </c>
      <c r="CL1383" s="58">
        <v>3</v>
      </c>
      <c r="CM1383" s="24" t="s">
        <v>19</v>
      </c>
      <c r="CN1383" s="25">
        <v>1.75</v>
      </c>
      <c r="CO1383" s="26">
        <v>44.45</v>
      </c>
      <c r="CP1383" s="27">
        <v>0.25</v>
      </c>
      <c r="CQ1383" s="21" t="s">
        <v>20</v>
      </c>
    </row>
    <row r="1384" spans="79:95" ht="15" customHeight="1" x14ac:dyDescent="0.2">
      <c r="CA1384" s="28" t="s">
        <v>2357</v>
      </c>
      <c r="CB1384" s="40" t="s">
        <v>1331</v>
      </c>
      <c r="CC1384" s="40" t="s">
        <v>1011</v>
      </c>
      <c r="CD1384" s="40" t="s">
        <v>598</v>
      </c>
      <c r="CE1384" s="22" t="s">
        <v>1283</v>
      </c>
      <c r="CF1384" s="46" t="s">
        <v>2358</v>
      </c>
      <c r="CG1384" s="51" t="s">
        <v>1331</v>
      </c>
      <c r="CH1384" s="51" t="s">
        <v>1011</v>
      </c>
      <c r="CI1384" s="51" t="s">
        <v>598</v>
      </c>
      <c r="CJ1384" s="52" t="s">
        <v>1332</v>
      </c>
      <c r="CK1384" s="23">
        <v>3</v>
      </c>
      <c r="CL1384" s="58">
        <v>3</v>
      </c>
      <c r="CM1384" s="24" t="s">
        <v>19</v>
      </c>
      <c r="CN1384" s="25">
        <v>1.7717000000000001</v>
      </c>
      <c r="CO1384" s="26">
        <v>45</v>
      </c>
      <c r="CP1384" s="27">
        <v>0.25</v>
      </c>
      <c r="CQ1384" s="21" t="s">
        <v>20</v>
      </c>
    </row>
    <row r="1385" spans="79:95" ht="15" customHeight="1" x14ac:dyDescent="0.2">
      <c r="CA1385" s="28" t="s">
        <v>2359</v>
      </c>
      <c r="CB1385" s="40" t="s">
        <v>1331</v>
      </c>
      <c r="CC1385" s="40" t="s">
        <v>1011</v>
      </c>
      <c r="CD1385" s="40" t="s">
        <v>598</v>
      </c>
      <c r="CE1385" s="22" t="s">
        <v>1283</v>
      </c>
      <c r="CF1385" s="46" t="s">
        <v>2360</v>
      </c>
      <c r="CG1385" s="51" t="s">
        <v>1331</v>
      </c>
      <c r="CH1385" s="51" t="s">
        <v>1011</v>
      </c>
      <c r="CI1385" s="51" t="s">
        <v>598</v>
      </c>
      <c r="CJ1385" s="52" t="s">
        <v>1332</v>
      </c>
      <c r="CK1385" s="23">
        <v>3</v>
      </c>
      <c r="CL1385" s="58">
        <v>3</v>
      </c>
      <c r="CM1385" s="24" t="s">
        <v>19</v>
      </c>
      <c r="CN1385" s="25">
        <v>1.7810999999999999</v>
      </c>
      <c r="CO1385" s="26">
        <v>45.24</v>
      </c>
      <c r="CP1385" s="27">
        <v>0.25</v>
      </c>
      <c r="CQ1385" s="21" t="s">
        <v>20</v>
      </c>
    </row>
    <row r="1386" spans="79:95" ht="15" customHeight="1" x14ac:dyDescent="0.2">
      <c r="CA1386" s="28" t="s">
        <v>2361</v>
      </c>
      <c r="CB1386" s="40" t="s">
        <v>1331</v>
      </c>
      <c r="CC1386" s="40" t="s">
        <v>1011</v>
      </c>
      <c r="CD1386" s="40" t="s">
        <v>598</v>
      </c>
      <c r="CE1386" s="22" t="s">
        <v>1283</v>
      </c>
      <c r="CF1386" s="46" t="s">
        <v>1379</v>
      </c>
      <c r="CG1386" s="51" t="s">
        <v>1379</v>
      </c>
      <c r="CH1386" s="51"/>
      <c r="CI1386" s="51" t="s">
        <v>1379</v>
      </c>
      <c r="CJ1386" s="52" t="s">
        <v>1379</v>
      </c>
      <c r="CK1386" s="23">
        <v>3</v>
      </c>
      <c r="CL1386" s="58"/>
      <c r="CM1386" s="24" t="s">
        <v>19</v>
      </c>
      <c r="CN1386" s="25">
        <v>1.7912999999999999</v>
      </c>
      <c r="CO1386" s="26">
        <v>45.5</v>
      </c>
      <c r="CP1386" s="27">
        <v>0.25</v>
      </c>
      <c r="CQ1386" s="21" t="s">
        <v>45</v>
      </c>
    </row>
    <row r="1387" spans="79:95" ht="15" customHeight="1" x14ac:dyDescent="0.2">
      <c r="CA1387" s="28" t="s">
        <v>2362</v>
      </c>
      <c r="CB1387" s="40" t="s">
        <v>1331</v>
      </c>
      <c r="CC1387" s="40" t="s">
        <v>1011</v>
      </c>
      <c r="CD1387" s="40" t="s">
        <v>598</v>
      </c>
      <c r="CE1387" s="22" t="s">
        <v>1283</v>
      </c>
      <c r="CF1387" s="46" t="s">
        <v>1379</v>
      </c>
      <c r="CG1387" s="51" t="s">
        <v>1379</v>
      </c>
      <c r="CH1387" s="51"/>
      <c r="CI1387" s="51" t="s">
        <v>1379</v>
      </c>
      <c r="CJ1387" s="52" t="s">
        <v>1379</v>
      </c>
      <c r="CK1387" s="23">
        <v>3</v>
      </c>
      <c r="CL1387" s="58"/>
      <c r="CM1387" s="24" t="s">
        <v>19</v>
      </c>
      <c r="CN1387" s="25">
        <v>1.7968999999999999</v>
      </c>
      <c r="CO1387" s="26">
        <v>45.64</v>
      </c>
      <c r="CP1387" s="27">
        <v>0.25</v>
      </c>
      <c r="CQ1387" s="21" t="s">
        <v>45</v>
      </c>
    </row>
    <row r="1388" spans="79:95" ht="15" customHeight="1" x14ac:dyDescent="0.2">
      <c r="CA1388" s="28" t="s">
        <v>2363</v>
      </c>
      <c r="CB1388" s="40" t="s">
        <v>1331</v>
      </c>
      <c r="CC1388" s="40" t="s">
        <v>1011</v>
      </c>
      <c r="CD1388" s="40" t="s">
        <v>598</v>
      </c>
      <c r="CE1388" s="22" t="s">
        <v>1283</v>
      </c>
      <c r="CF1388" s="46" t="s">
        <v>2364</v>
      </c>
      <c r="CG1388" s="51" t="s">
        <v>1331</v>
      </c>
      <c r="CH1388" s="51" t="s">
        <v>1011</v>
      </c>
      <c r="CI1388" s="51" t="s">
        <v>598</v>
      </c>
      <c r="CJ1388" s="52" t="s">
        <v>1332</v>
      </c>
      <c r="CK1388" s="23">
        <v>3</v>
      </c>
      <c r="CL1388" s="58">
        <v>3</v>
      </c>
      <c r="CM1388" s="24" t="s">
        <v>19</v>
      </c>
      <c r="CN1388" s="25">
        <v>1.8109999999999999</v>
      </c>
      <c r="CO1388" s="26">
        <v>46</v>
      </c>
      <c r="CP1388" s="27">
        <v>0.25</v>
      </c>
      <c r="CQ1388" s="21" t="s">
        <v>20</v>
      </c>
    </row>
    <row r="1389" spans="79:95" ht="15" customHeight="1" x14ac:dyDescent="0.2">
      <c r="CA1389" s="28" t="s">
        <v>2365</v>
      </c>
      <c r="CB1389" s="40" t="s">
        <v>1331</v>
      </c>
      <c r="CC1389" s="40" t="s">
        <v>1011</v>
      </c>
      <c r="CD1389" s="40" t="s">
        <v>598</v>
      </c>
      <c r="CE1389" s="22" t="s">
        <v>1283</v>
      </c>
      <c r="CF1389" s="46" t="s">
        <v>2366</v>
      </c>
      <c r="CG1389" s="51" t="s">
        <v>1331</v>
      </c>
      <c r="CH1389" s="51" t="s">
        <v>1011</v>
      </c>
      <c r="CI1389" s="51" t="s">
        <v>598</v>
      </c>
      <c r="CJ1389" s="52" t="s">
        <v>1332</v>
      </c>
      <c r="CK1389" s="23">
        <v>3</v>
      </c>
      <c r="CL1389" s="58">
        <v>3</v>
      </c>
      <c r="CM1389" s="24" t="s">
        <v>19</v>
      </c>
      <c r="CN1389" s="25">
        <v>1.8126</v>
      </c>
      <c r="CO1389" s="26">
        <v>46.04</v>
      </c>
      <c r="CP1389" s="27">
        <v>0.25</v>
      </c>
      <c r="CQ1389" s="21" t="s">
        <v>20</v>
      </c>
    </row>
    <row r="1390" spans="79:95" ht="15" customHeight="1" x14ac:dyDescent="0.2">
      <c r="CA1390" s="28" t="s">
        <v>2367</v>
      </c>
      <c r="CB1390" s="40" t="s">
        <v>1331</v>
      </c>
      <c r="CC1390" s="40" t="s">
        <v>1011</v>
      </c>
      <c r="CD1390" s="40" t="s">
        <v>598</v>
      </c>
      <c r="CE1390" s="22" t="s">
        <v>1283</v>
      </c>
      <c r="CF1390" s="46" t="s">
        <v>2368</v>
      </c>
      <c r="CG1390" s="51" t="s">
        <v>1331</v>
      </c>
      <c r="CH1390" s="51" t="s">
        <v>1011</v>
      </c>
      <c r="CI1390" s="51" t="s">
        <v>598</v>
      </c>
      <c r="CJ1390" s="52" t="s">
        <v>1332</v>
      </c>
      <c r="CK1390" s="23">
        <v>3</v>
      </c>
      <c r="CL1390" s="58">
        <v>3</v>
      </c>
      <c r="CM1390" s="24" t="s">
        <v>19</v>
      </c>
      <c r="CN1390" s="25">
        <v>1.8436999999999999</v>
      </c>
      <c r="CO1390" s="26">
        <v>46.83</v>
      </c>
      <c r="CP1390" s="27">
        <v>0.25</v>
      </c>
      <c r="CQ1390" s="21" t="s">
        <v>20</v>
      </c>
    </row>
    <row r="1391" spans="79:95" ht="15" customHeight="1" x14ac:dyDescent="0.2">
      <c r="CA1391" s="28" t="s">
        <v>2369</v>
      </c>
      <c r="CB1391" s="40" t="s">
        <v>1331</v>
      </c>
      <c r="CC1391" s="40" t="s">
        <v>1011</v>
      </c>
      <c r="CD1391" s="40" t="s">
        <v>598</v>
      </c>
      <c r="CE1391" s="22" t="s">
        <v>1283</v>
      </c>
      <c r="CF1391" s="46" t="s">
        <v>2370</v>
      </c>
      <c r="CG1391" s="51" t="s">
        <v>1331</v>
      </c>
      <c r="CH1391" s="51" t="s">
        <v>1011</v>
      </c>
      <c r="CI1391" s="51" t="s">
        <v>598</v>
      </c>
      <c r="CJ1391" s="52" t="s">
        <v>1332</v>
      </c>
      <c r="CK1391" s="23">
        <v>3</v>
      </c>
      <c r="CL1391" s="58">
        <v>3</v>
      </c>
      <c r="CM1391" s="24" t="s">
        <v>19</v>
      </c>
      <c r="CN1391" s="25">
        <v>1.8504</v>
      </c>
      <c r="CO1391" s="26">
        <v>47</v>
      </c>
      <c r="CP1391" s="27">
        <v>0.25</v>
      </c>
      <c r="CQ1391" s="21" t="s">
        <v>20</v>
      </c>
    </row>
    <row r="1392" spans="79:95" ht="15" customHeight="1" x14ac:dyDescent="0.2">
      <c r="CA1392" s="28" t="s">
        <v>2371</v>
      </c>
      <c r="CB1392" s="40" t="s">
        <v>1331</v>
      </c>
      <c r="CC1392" s="40" t="s">
        <v>1011</v>
      </c>
      <c r="CD1392" s="40" t="s">
        <v>598</v>
      </c>
      <c r="CE1392" s="22" t="s">
        <v>1283</v>
      </c>
      <c r="CF1392" s="46" t="s">
        <v>2372</v>
      </c>
      <c r="CG1392" s="51" t="s">
        <v>1331</v>
      </c>
      <c r="CH1392" s="51" t="s">
        <v>1011</v>
      </c>
      <c r="CI1392" s="51" t="s">
        <v>598</v>
      </c>
      <c r="CJ1392" s="52" t="s">
        <v>1332</v>
      </c>
      <c r="CK1392" s="23">
        <v>3</v>
      </c>
      <c r="CL1392" s="58">
        <v>3</v>
      </c>
      <c r="CM1392" s="24" t="s">
        <v>19</v>
      </c>
      <c r="CN1392" s="25">
        <v>1.8752</v>
      </c>
      <c r="CO1392" s="26">
        <v>47.63</v>
      </c>
      <c r="CP1392" s="27">
        <v>0.25</v>
      </c>
      <c r="CQ1392" s="21" t="s">
        <v>20</v>
      </c>
    </row>
    <row r="1393" spans="79:95" ht="15" customHeight="1" x14ac:dyDescent="0.2">
      <c r="CA1393" s="28" t="s">
        <v>2373</v>
      </c>
      <c r="CB1393" s="40" t="s">
        <v>1331</v>
      </c>
      <c r="CC1393" s="40" t="s">
        <v>743</v>
      </c>
      <c r="CD1393" s="40" t="s">
        <v>598</v>
      </c>
      <c r="CE1393" s="22" t="s">
        <v>1283</v>
      </c>
      <c r="CF1393" s="46" t="s">
        <v>2374</v>
      </c>
      <c r="CG1393" s="51" t="s">
        <v>1331</v>
      </c>
      <c r="CH1393" s="51" t="s">
        <v>743</v>
      </c>
      <c r="CI1393" s="51" t="s">
        <v>598</v>
      </c>
      <c r="CJ1393" s="52" t="s">
        <v>1355</v>
      </c>
      <c r="CK1393" s="23">
        <v>3</v>
      </c>
      <c r="CL1393" s="58">
        <v>3</v>
      </c>
      <c r="CM1393" s="24" t="s">
        <v>19</v>
      </c>
      <c r="CN1393" s="25">
        <v>1.4063000000000001</v>
      </c>
      <c r="CO1393" s="26">
        <v>35.72</v>
      </c>
      <c r="CP1393" s="27">
        <v>0.25</v>
      </c>
      <c r="CQ1393" s="21" t="s">
        <v>20</v>
      </c>
    </row>
    <row r="1394" spans="79:95" ht="15" customHeight="1" x14ac:dyDescent="0.2">
      <c r="CA1394" s="28" t="s">
        <v>2375</v>
      </c>
      <c r="CB1394" s="40" t="s">
        <v>1331</v>
      </c>
      <c r="CC1394" s="40" t="s">
        <v>743</v>
      </c>
      <c r="CD1394" s="40" t="s">
        <v>598</v>
      </c>
      <c r="CE1394" s="22" t="s">
        <v>1283</v>
      </c>
      <c r="CF1394" s="46" t="s">
        <v>2376</v>
      </c>
      <c r="CG1394" s="51" t="s">
        <v>1331</v>
      </c>
      <c r="CH1394" s="51" t="s">
        <v>743</v>
      </c>
      <c r="CI1394" s="51" t="s">
        <v>598</v>
      </c>
      <c r="CJ1394" s="52" t="s">
        <v>1355</v>
      </c>
      <c r="CK1394" s="23">
        <v>3</v>
      </c>
      <c r="CL1394" s="58">
        <v>3</v>
      </c>
      <c r="CM1394" s="24" t="s">
        <v>19</v>
      </c>
      <c r="CN1394" s="25">
        <v>1.4173</v>
      </c>
      <c r="CO1394" s="26">
        <v>36</v>
      </c>
      <c r="CP1394" s="27">
        <v>0.25</v>
      </c>
      <c r="CQ1394" s="21" t="s">
        <v>20</v>
      </c>
    </row>
    <row r="1395" spans="79:95" ht="15" customHeight="1" x14ac:dyDescent="0.2">
      <c r="CA1395" s="28" t="s">
        <v>2377</v>
      </c>
      <c r="CB1395" s="40" t="s">
        <v>1331</v>
      </c>
      <c r="CC1395" s="40" t="s">
        <v>743</v>
      </c>
      <c r="CD1395" s="40" t="s">
        <v>598</v>
      </c>
      <c r="CE1395" s="22" t="s">
        <v>1283</v>
      </c>
      <c r="CF1395" s="46" t="s">
        <v>2378</v>
      </c>
      <c r="CG1395" s="51" t="s">
        <v>1331</v>
      </c>
      <c r="CH1395" s="51" t="s">
        <v>743</v>
      </c>
      <c r="CI1395" s="51" t="s">
        <v>598</v>
      </c>
      <c r="CJ1395" s="52" t="s">
        <v>1355</v>
      </c>
      <c r="CK1395" s="23">
        <v>3</v>
      </c>
      <c r="CL1395" s="58">
        <v>3</v>
      </c>
      <c r="CM1395" s="24" t="s">
        <v>19</v>
      </c>
      <c r="CN1395" s="25">
        <v>1.4374</v>
      </c>
      <c r="CO1395" s="26">
        <v>36.51</v>
      </c>
      <c r="CP1395" s="27">
        <v>0.25</v>
      </c>
      <c r="CQ1395" s="21" t="s">
        <v>20</v>
      </c>
    </row>
    <row r="1396" spans="79:95" ht="15" customHeight="1" x14ac:dyDescent="0.2">
      <c r="CA1396" s="28" t="s">
        <v>2379</v>
      </c>
      <c r="CB1396" s="40" t="s">
        <v>1331</v>
      </c>
      <c r="CC1396" s="40" t="s">
        <v>743</v>
      </c>
      <c r="CD1396" s="40" t="s">
        <v>598</v>
      </c>
      <c r="CE1396" s="22" t="s">
        <v>1283</v>
      </c>
      <c r="CF1396" s="46" t="s">
        <v>2380</v>
      </c>
      <c r="CG1396" s="51" t="s">
        <v>1331</v>
      </c>
      <c r="CH1396" s="51" t="s">
        <v>743</v>
      </c>
      <c r="CI1396" s="51" t="s">
        <v>598</v>
      </c>
      <c r="CJ1396" s="52" t="s">
        <v>1355</v>
      </c>
      <c r="CK1396" s="23">
        <v>3</v>
      </c>
      <c r="CL1396" s="58">
        <v>3</v>
      </c>
      <c r="CM1396" s="24" t="s">
        <v>19</v>
      </c>
      <c r="CN1396" s="25">
        <v>1.4567000000000001</v>
      </c>
      <c r="CO1396" s="26">
        <v>37</v>
      </c>
      <c r="CP1396" s="27">
        <v>0.25</v>
      </c>
      <c r="CQ1396" s="21" t="s">
        <v>20</v>
      </c>
    </row>
    <row r="1397" spans="79:95" ht="15" customHeight="1" x14ac:dyDescent="0.2">
      <c r="CA1397" s="28" t="s">
        <v>2381</v>
      </c>
      <c r="CB1397" s="40" t="s">
        <v>1331</v>
      </c>
      <c r="CC1397" s="40" t="s">
        <v>743</v>
      </c>
      <c r="CD1397" s="40" t="s">
        <v>598</v>
      </c>
      <c r="CE1397" s="22" t="s">
        <v>1283</v>
      </c>
      <c r="CF1397" s="46" t="s">
        <v>2382</v>
      </c>
      <c r="CG1397" s="51" t="s">
        <v>1331</v>
      </c>
      <c r="CH1397" s="51" t="s">
        <v>743</v>
      </c>
      <c r="CI1397" s="51" t="s">
        <v>598</v>
      </c>
      <c r="CJ1397" s="52" t="s">
        <v>1355</v>
      </c>
      <c r="CK1397" s="23">
        <v>3</v>
      </c>
      <c r="CL1397" s="58">
        <v>3</v>
      </c>
      <c r="CM1397" s="24" t="s">
        <v>19</v>
      </c>
      <c r="CN1397" s="25">
        <v>1.4689000000000001</v>
      </c>
      <c r="CO1397" s="26">
        <v>37.31</v>
      </c>
      <c r="CP1397" s="27">
        <v>0.25</v>
      </c>
      <c r="CQ1397" s="21" t="s">
        <v>20</v>
      </c>
    </row>
    <row r="1398" spans="79:95" ht="15" customHeight="1" x14ac:dyDescent="0.2">
      <c r="CA1398" s="28" t="s">
        <v>2383</v>
      </c>
      <c r="CB1398" s="40" t="s">
        <v>1331</v>
      </c>
      <c r="CC1398" s="40" t="s">
        <v>743</v>
      </c>
      <c r="CD1398" s="40" t="s">
        <v>598</v>
      </c>
      <c r="CE1398" s="22" t="s">
        <v>1283</v>
      </c>
      <c r="CF1398" s="46" t="s">
        <v>2384</v>
      </c>
      <c r="CG1398" s="51" t="s">
        <v>1331</v>
      </c>
      <c r="CH1398" s="51" t="s">
        <v>743</v>
      </c>
      <c r="CI1398" s="51" t="s">
        <v>598</v>
      </c>
      <c r="CJ1398" s="52" t="s">
        <v>1355</v>
      </c>
      <c r="CK1398" s="23">
        <v>3</v>
      </c>
      <c r="CL1398" s="58">
        <v>3</v>
      </c>
      <c r="CM1398" s="24" t="s">
        <v>19</v>
      </c>
      <c r="CN1398" s="25">
        <v>1.4961</v>
      </c>
      <c r="CO1398" s="26">
        <v>38</v>
      </c>
      <c r="CP1398" s="27">
        <v>0.25</v>
      </c>
      <c r="CQ1398" s="21" t="s">
        <v>20</v>
      </c>
    </row>
    <row r="1399" spans="79:95" ht="15" customHeight="1" x14ac:dyDescent="0.2">
      <c r="CA1399" s="28" t="s">
        <v>2385</v>
      </c>
      <c r="CB1399" s="40" t="s">
        <v>1331</v>
      </c>
      <c r="CC1399" s="40" t="s">
        <v>743</v>
      </c>
      <c r="CD1399" s="40" t="s">
        <v>598</v>
      </c>
      <c r="CE1399" s="22" t="s">
        <v>1283</v>
      </c>
      <c r="CF1399" s="46" t="s">
        <v>2386</v>
      </c>
      <c r="CG1399" s="51" t="s">
        <v>1331</v>
      </c>
      <c r="CH1399" s="51" t="s">
        <v>743</v>
      </c>
      <c r="CI1399" s="51" t="s">
        <v>598</v>
      </c>
      <c r="CJ1399" s="52" t="s">
        <v>1355</v>
      </c>
      <c r="CK1399" s="23">
        <v>3</v>
      </c>
      <c r="CL1399" s="58">
        <v>3</v>
      </c>
      <c r="CM1399" s="24" t="s">
        <v>19</v>
      </c>
      <c r="CN1399" s="25">
        <v>1.5</v>
      </c>
      <c r="CO1399" s="26">
        <v>38.1</v>
      </c>
      <c r="CP1399" s="27">
        <v>0.25</v>
      </c>
      <c r="CQ1399" s="21" t="s">
        <v>20</v>
      </c>
    </row>
    <row r="1400" spans="79:95" ht="15" customHeight="1" x14ac:dyDescent="0.2">
      <c r="CA1400" s="28" t="s">
        <v>2387</v>
      </c>
      <c r="CB1400" s="40" t="s">
        <v>1331</v>
      </c>
      <c r="CC1400" s="40" t="s">
        <v>743</v>
      </c>
      <c r="CD1400" s="40" t="s">
        <v>598</v>
      </c>
      <c r="CE1400" s="22" t="s">
        <v>1283</v>
      </c>
      <c r="CF1400" s="46" t="s">
        <v>2388</v>
      </c>
      <c r="CG1400" s="51" t="s">
        <v>1331</v>
      </c>
      <c r="CH1400" s="51" t="s">
        <v>743</v>
      </c>
      <c r="CI1400" s="51" t="s">
        <v>598</v>
      </c>
      <c r="CJ1400" s="52" t="s">
        <v>1355</v>
      </c>
      <c r="CK1400" s="23">
        <v>3</v>
      </c>
      <c r="CL1400" s="58">
        <v>3</v>
      </c>
      <c r="CM1400" s="24" t="s">
        <v>19</v>
      </c>
      <c r="CN1400" s="25">
        <v>1.5310999999999999</v>
      </c>
      <c r="CO1400" s="26">
        <v>38.89</v>
      </c>
      <c r="CP1400" s="27">
        <v>0.25</v>
      </c>
      <c r="CQ1400" s="21" t="s">
        <v>20</v>
      </c>
    </row>
    <row r="1401" spans="79:95" ht="15" customHeight="1" x14ac:dyDescent="0.2">
      <c r="CA1401" s="28" t="s">
        <v>2389</v>
      </c>
      <c r="CB1401" s="40" t="s">
        <v>1331</v>
      </c>
      <c r="CC1401" s="40" t="s">
        <v>743</v>
      </c>
      <c r="CD1401" s="40" t="s">
        <v>598</v>
      </c>
      <c r="CE1401" s="22" t="s">
        <v>1283</v>
      </c>
      <c r="CF1401" s="46" t="s">
        <v>2390</v>
      </c>
      <c r="CG1401" s="51" t="s">
        <v>1331</v>
      </c>
      <c r="CH1401" s="51" t="s">
        <v>743</v>
      </c>
      <c r="CI1401" s="51" t="s">
        <v>598</v>
      </c>
      <c r="CJ1401" s="52" t="s">
        <v>1355</v>
      </c>
      <c r="CK1401" s="23">
        <v>3</v>
      </c>
      <c r="CL1401" s="58">
        <v>3</v>
      </c>
      <c r="CM1401" s="24" t="s">
        <v>19</v>
      </c>
      <c r="CN1401" s="25">
        <v>1.5354000000000001</v>
      </c>
      <c r="CO1401" s="26">
        <v>39</v>
      </c>
      <c r="CP1401" s="27">
        <v>0.25</v>
      </c>
      <c r="CQ1401" s="21" t="s">
        <v>20</v>
      </c>
    </row>
    <row r="1402" spans="79:95" ht="15" customHeight="1" x14ac:dyDescent="0.2">
      <c r="CA1402" s="28" t="s">
        <v>2391</v>
      </c>
      <c r="CB1402" s="40" t="s">
        <v>1331</v>
      </c>
      <c r="CC1402" s="40" t="s">
        <v>743</v>
      </c>
      <c r="CD1402" s="40" t="s">
        <v>598</v>
      </c>
      <c r="CE1402" s="22" t="s">
        <v>1283</v>
      </c>
      <c r="CF1402" s="46" t="s">
        <v>1379</v>
      </c>
      <c r="CG1402" s="51" t="s">
        <v>1379</v>
      </c>
      <c r="CH1402" s="51"/>
      <c r="CI1402" s="51" t="s">
        <v>1379</v>
      </c>
      <c r="CJ1402" s="52" t="s">
        <v>1379</v>
      </c>
      <c r="CK1402" s="23">
        <v>3</v>
      </c>
      <c r="CL1402" s="58"/>
      <c r="CM1402" s="24" t="s">
        <v>19</v>
      </c>
      <c r="CN1402" s="25">
        <v>1.5468999999999999</v>
      </c>
      <c r="CO1402" s="26">
        <v>39.29</v>
      </c>
      <c r="CP1402" s="27">
        <v>0.25</v>
      </c>
      <c r="CQ1402" s="21" t="s">
        <v>45</v>
      </c>
    </row>
    <row r="1403" spans="79:95" ht="15" customHeight="1" x14ac:dyDescent="0.2">
      <c r="CA1403" s="28" t="s">
        <v>2392</v>
      </c>
      <c r="CB1403" s="40" t="s">
        <v>1331</v>
      </c>
      <c r="CC1403" s="40" t="s">
        <v>743</v>
      </c>
      <c r="CD1403" s="40" t="s">
        <v>598</v>
      </c>
      <c r="CE1403" s="22" t="s">
        <v>1283</v>
      </c>
      <c r="CF1403" s="46" t="s">
        <v>2393</v>
      </c>
      <c r="CG1403" s="51" t="s">
        <v>1331</v>
      </c>
      <c r="CH1403" s="51" t="s">
        <v>743</v>
      </c>
      <c r="CI1403" s="51" t="s">
        <v>598</v>
      </c>
      <c r="CJ1403" s="52" t="s">
        <v>1355</v>
      </c>
      <c r="CK1403" s="23">
        <v>3</v>
      </c>
      <c r="CL1403" s="58">
        <v>3</v>
      </c>
      <c r="CM1403" s="24" t="s">
        <v>19</v>
      </c>
      <c r="CN1403" s="25">
        <v>1.5626</v>
      </c>
      <c r="CO1403" s="26">
        <v>39.69</v>
      </c>
      <c r="CP1403" s="27">
        <v>0.25</v>
      </c>
      <c r="CQ1403" s="21" t="s">
        <v>20</v>
      </c>
    </row>
    <row r="1404" spans="79:95" ht="15" customHeight="1" x14ac:dyDescent="0.2">
      <c r="CA1404" s="28" t="s">
        <v>2394</v>
      </c>
      <c r="CB1404" s="40" t="s">
        <v>1331</v>
      </c>
      <c r="CC1404" s="40" t="s">
        <v>743</v>
      </c>
      <c r="CD1404" s="40" t="s">
        <v>598</v>
      </c>
      <c r="CE1404" s="22" t="s">
        <v>1283</v>
      </c>
      <c r="CF1404" s="46" t="s">
        <v>2395</v>
      </c>
      <c r="CG1404" s="51" t="s">
        <v>1331</v>
      </c>
      <c r="CH1404" s="51" t="s">
        <v>743</v>
      </c>
      <c r="CI1404" s="51" t="s">
        <v>598</v>
      </c>
      <c r="CJ1404" s="52" t="s">
        <v>1355</v>
      </c>
      <c r="CK1404" s="23">
        <v>3</v>
      </c>
      <c r="CL1404" s="58">
        <v>3</v>
      </c>
      <c r="CM1404" s="24" t="s">
        <v>19</v>
      </c>
      <c r="CN1404" s="25">
        <v>1.5748</v>
      </c>
      <c r="CO1404" s="26">
        <v>40</v>
      </c>
      <c r="CP1404" s="27">
        <v>0.25</v>
      </c>
      <c r="CQ1404" s="21" t="s">
        <v>20</v>
      </c>
    </row>
    <row r="1405" spans="79:95" ht="15" customHeight="1" x14ac:dyDescent="0.2">
      <c r="CA1405" s="28" t="s">
        <v>2396</v>
      </c>
      <c r="CB1405" s="40" t="s">
        <v>1331</v>
      </c>
      <c r="CC1405" s="40" t="s">
        <v>743</v>
      </c>
      <c r="CD1405" s="40" t="s">
        <v>598</v>
      </c>
      <c r="CE1405" s="22" t="s">
        <v>1283</v>
      </c>
      <c r="CF1405" s="46" t="s">
        <v>2397</v>
      </c>
      <c r="CG1405" s="51" t="s">
        <v>1331</v>
      </c>
      <c r="CH1405" s="51" t="s">
        <v>743</v>
      </c>
      <c r="CI1405" s="51" t="s">
        <v>598</v>
      </c>
      <c r="CJ1405" s="52" t="s">
        <v>1355</v>
      </c>
      <c r="CK1405" s="23">
        <v>3</v>
      </c>
      <c r="CL1405" s="58">
        <v>3</v>
      </c>
      <c r="CM1405" s="24" t="s">
        <v>19</v>
      </c>
      <c r="CN1405" s="25">
        <v>1.5936999999999999</v>
      </c>
      <c r="CO1405" s="26">
        <v>40.479999999999997</v>
      </c>
      <c r="CP1405" s="27">
        <v>0.25</v>
      </c>
      <c r="CQ1405" s="21" t="s">
        <v>20</v>
      </c>
    </row>
    <row r="1406" spans="79:95" ht="15" customHeight="1" x14ac:dyDescent="0.2">
      <c r="CA1406" s="28" t="s">
        <v>2398</v>
      </c>
      <c r="CB1406" s="40" t="s">
        <v>1331</v>
      </c>
      <c r="CC1406" s="40" t="s">
        <v>743</v>
      </c>
      <c r="CD1406" s="40" t="s">
        <v>598</v>
      </c>
      <c r="CE1406" s="22" t="s">
        <v>1283</v>
      </c>
      <c r="CF1406" s="46" t="s">
        <v>2399</v>
      </c>
      <c r="CG1406" s="51" t="s">
        <v>1331</v>
      </c>
      <c r="CH1406" s="51" t="s">
        <v>743</v>
      </c>
      <c r="CI1406" s="51" t="s">
        <v>598</v>
      </c>
      <c r="CJ1406" s="52" t="s">
        <v>1355</v>
      </c>
      <c r="CK1406" s="23">
        <v>3</v>
      </c>
      <c r="CL1406" s="58">
        <v>3</v>
      </c>
      <c r="CM1406" s="24" t="s">
        <v>19</v>
      </c>
      <c r="CN1406" s="25">
        <v>1.6142000000000001</v>
      </c>
      <c r="CO1406" s="26">
        <v>41</v>
      </c>
      <c r="CP1406" s="27">
        <v>0.25</v>
      </c>
      <c r="CQ1406" s="21" t="s">
        <v>20</v>
      </c>
    </row>
    <row r="1407" spans="79:95" ht="15" customHeight="1" x14ac:dyDescent="0.2">
      <c r="CA1407" s="28" t="s">
        <v>2400</v>
      </c>
      <c r="CB1407" s="40" t="s">
        <v>1331</v>
      </c>
      <c r="CC1407" s="40" t="s">
        <v>743</v>
      </c>
      <c r="CD1407" s="40" t="s">
        <v>598</v>
      </c>
      <c r="CE1407" s="22" t="s">
        <v>1283</v>
      </c>
      <c r="CF1407" s="46" t="s">
        <v>2401</v>
      </c>
      <c r="CG1407" s="51" t="s">
        <v>1331</v>
      </c>
      <c r="CH1407" s="51" t="s">
        <v>743</v>
      </c>
      <c r="CI1407" s="51" t="s">
        <v>598</v>
      </c>
      <c r="CJ1407" s="52" t="s">
        <v>1355</v>
      </c>
      <c r="CK1407" s="23">
        <v>3</v>
      </c>
      <c r="CL1407" s="58">
        <v>3</v>
      </c>
      <c r="CM1407" s="24" t="s">
        <v>19</v>
      </c>
      <c r="CN1407" s="25">
        <v>1.6240000000000001</v>
      </c>
      <c r="CO1407" s="26">
        <v>41.25</v>
      </c>
      <c r="CP1407" s="27">
        <v>0.25</v>
      </c>
      <c r="CQ1407" s="21" t="s">
        <v>20</v>
      </c>
    </row>
    <row r="1408" spans="79:95" ht="15" customHeight="1" x14ac:dyDescent="0.2">
      <c r="CA1408" s="28" t="s">
        <v>2402</v>
      </c>
      <c r="CB1408" s="40" t="s">
        <v>1331</v>
      </c>
      <c r="CC1408" s="40" t="s">
        <v>743</v>
      </c>
      <c r="CD1408" s="40" t="s">
        <v>598</v>
      </c>
      <c r="CE1408" s="22" t="s">
        <v>1283</v>
      </c>
      <c r="CF1408" s="46" t="s">
        <v>2403</v>
      </c>
      <c r="CG1408" s="51" t="s">
        <v>1331</v>
      </c>
      <c r="CH1408" s="51" t="s">
        <v>743</v>
      </c>
      <c r="CI1408" s="51" t="s">
        <v>598</v>
      </c>
      <c r="CJ1408" s="52" t="s">
        <v>1355</v>
      </c>
      <c r="CK1408" s="23">
        <v>3</v>
      </c>
      <c r="CL1408" s="58">
        <v>3</v>
      </c>
      <c r="CM1408" s="24" t="s">
        <v>19</v>
      </c>
      <c r="CN1408" s="25">
        <v>1.6535</v>
      </c>
      <c r="CO1408" s="26">
        <v>42</v>
      </c>
      <c r="CP1408" s="27">
        <v>0.25</v>
      </c>
      <c r="CQ1408" s="21" t="s">
        <v>20</v>
      </c>
    </row>
    <row r="1409" spans="79:95" ht="15" customHeight="1" x14ac:dyDescent="0.2">
      <c r="CA1409" s="28" t="s">
        <v>2404</v>
      </c>
      <c r="CB1409" s="40" t="s">
        <v>1331</v>
      </c>
      <c r="CC1409" s="40" t="s">
        <v>743</v>
      </c>
      <c r="CD1409" s="40" t="s">
        <v>598</v>
      </c>
      <c r="CE1409" s="22" t="s">
        <v>1283</v>
      </c>
      <c r="CF1409" s="46" t="s">
        <v>2405</v>
      </c>
      <c r="CG1409" s="51" t="s">
        <v>1331</v>
      </c>
      <c r="CH1409" s="51" t="s">
        <v>743</v>
      </c>
      <c r="CI1409" s="51" t="s">
        <v>598</v>
      </c>
      <c r="CJ1409" s="52" t="s">
        <v>1355</v>
      </c>
      <c r="CK1409" s="23">
        <v>3</v>
      </c>
      <c r="CL1409" s="58">
        <v>3</v>
      </c>
      <c r="CM1409" s="24" t="s">
        <v>19</v>
      </c>
      <c r="CN1409" s="25">
        <v>1.6563000000000001</v>
      </c>
      <c r="CO1409" s="26">
        <v>42.07</v>
      </c>
      <c r="CP1409" s="27">
        <v>0.25</v>
      </c>
      <c r="CQ1409" s="21" t="s">
        <v>20</v>
      </c>
    </row>
    <row r="1410" spans="79:95" ht="15" customHeight="1" x14ac:dyDescent="0.2">
      <c r="CA1410" s="28" t="s">
        <v>2406</v>
      </c>
      <c r="CB1410" s="40" t="s">
        <v>1331</v>
      </c>
      <c r="CC1410" s="40" t="s">
        <v>743</v>
      </c>
      <c r="CD1410" s="40" t="s">
        <v>598</v>
      </c>
      <c r="CE1410" s="22" t="s">
        <v>1283</v>
      </c>
      <c r="CF1410" s="46" t="s">
        <v>2407</v>
      </c>
      <c r="CG1410" s="51" t="s">
        <v>1331</v>
      </c>
      <c r="CH1410" s="51" t="s">
        <v>743</v>
      </c>
      <c r="CI1410" s="51" t="s">
        <v>598</v>
      </c>
      <c r="CJ1410" s="52" t="s">
        <v>1355</v>
      </c>
      <c r="CK1410" s="23">
        <v>3</v>
      </c>
      <c r="CL1410" s="58">
        <v>3</v>
      </c>
      <c r="CM1410" s="24" t="s">
        <v>19</v>
      </c>
      <c r="CN1410" s="25">
        <v>1.6874</v>
      </c>
      <c r="CO1410" s="26">
        <v>42.86</v>
      </c>
      <c r="CP1410" s="27">
        <v>0.25</v>
      </c>
      <c r="CQ1410" s="21" t="s">
        <v>20</v>
      </c>
    </row>
    <row r="1411" spans="79:95" ht="15" customHeight="1" x14ac:dyDescent="0.2">
      <c r="CA1411" s="28" t="s">
        <v>2408</v>
      </c>
      <c r="CB1411" s="40" t="s">
        <v>1331</v>
      </c>
      <c r="CC1411" s="40" t="s">
        <v>743</v>
      </c>
      <c r="CD1411" s="40" t="s">
        <v>598</v>
      </c>
      <c r="CE1411" s="22" t="s">
        <v>1283</v>
      </c>
      <c r="CF1411" s="46" t="s">
        <v>2409</v>
      </c>
      <c r="CG1411" s="51" t="s">
        <v>1331</v>
      </c>
      <c r="CH1411" s="51" t="s">
        <v>743</v>
      </c>
      <c r="CI1411" s="51" t="s">
        <v>598</v>
      </c>
      <c r="CJ1411" s="52" t="s">
        <v>1355</v>
      </c>
      <c r="CK1411" s="23">
        <v>3</v>
      </c>
      <c r="CL1411" s="58">
        <v>3</v>
      </c>
      <c r="CM1411" s="24" t="s">
        <v>19</v>
      </c>
      <c r="CN1411" s="25">
        <v>1.6929000000000001</v>
      </c>
      <c r="CO1411" s="26">
        <v>43</v>
      </c>
      <c r="CP1411" s="27">
        <v>0.25</v>
      </c>
      <c r="CQ1411" s="21" t="s">
        <v>20</v>
      </c>
    </row>
    <row r="1412" spans="79:95" ht="15" customHeight="1" x14ac:dyDescent="0.2">
      <c r="CA1412" s="28" t="s">
        <v>2410</v>
      </c>
      <c r="CB1412" s="40" t="s">
        <v>1331</v>
      </c>
      <c r="CC1412" s="40" t="s">
        <v>743</v>
      </c>
      <c r="CD1412" s="40" t="s">
        <v>598</v>
      </c>
      <c r="CE1412" s="22" t="s">
        <v>1283</v>
      </c>
      <c r="CF1412" s="46" t="s">
        <v>2411</v>
      </c>
      <c r="CG1412" s="51" t="s">
        <v>1331</v>
      </c>
      <c r="CH1412" s="51" t="s">
        <v>743</v>
      </c>
      <c r="CI1412" s="51" t="s">
        <v>598</v>
      </c>
      <c r="CJ1412" s="52" t="s">
        <v>1355</v>
      </c>
      <c r="CK1412" s="23">
        <v>3</v>
      </c>
      <c r="CL1412" s="58">
        <v>3</v>
      </c>
      <c r="CM1412" s="24" t="s">
        <v>19</v>
      </c>
      <c r="CN1412" s="25">
        <v>1.7189000000000001</v>
      </c>
      <c r="CO1412" s="26">
        <v>43.66</v>
      </c>
      <c r="CP1412" s="27">
        <v>0.25</v>
      </c>
      <c r="CQ1412" s="21" t="s">
        <v>20</v>
      </c>
    </row>
    <row r="1413" spans="79:95" ht="15" customHeight="1" x14ac:dyDescent="0.2">
      <c r="CA1413" s="28" t="s">
        <v>2412</v>
      </c>
      <c r="CB1413" s="40" t="s">
        <v>1331</v>
      </c>
      <c r="CC1413" s="40" t="s">
        <v>743</v>
      </c>
      <c r="CD1413" s="40" t="s">
        <v>598</v>
      </c>
      <c r="CE1413" s="22" t="s">
        <v>1283</v>
      </c>
      <c r="CF1413" s="46" t="s">
        <v>2413</v>
      </c>
      <c r="CG1413" s="51" t="s">
        <v>1331</v>
      </c>
      <c r="CH1413" s="51" t="s">
        <v>743</v>
      </c>
      <c r="CI1413" s="51" t="s">
        <v>598</v>
      </c>
      <c r="CJ1413" s="52" t="s">
        <v>1355</v>
      </c>
      <c r="CK1413" s="23">
        <v>3</v>
      </c>
      <c r="CL1413" s="58">
        <v>3</v>
      </c>
      <c r="CM1413" s="24" t="s">
        <v>19</v>
      </c>
      <c r="CN1413" s="25">
        <v>1.7323</v>
      </c>
      <c r="CO1413" s="26">
        <v>44</v>
      </c>
      <c r="CP1413" s="27">
        <v>0.25</v>
      </c>
      <c r="CQ1413" s="21" t="s">
        <v>20</v>
      </c>
    </row>
    <row r="1414" spans="79:95" ht="15" customHeight="1" x14ac:dyDescent="0.2">
      <c r="CA1414" s="28" t="s">
        <v>2414</v>
      </c>
      <c r="CB1414" s="40" t="s">
        <v>1331</v>
      </c>
      <c r="CC1414" s="40" t="s">
        <v>743</v>
      </c>
      <c r="CD1414" s="40" t="s">
        <v>598</v>
      </c>
      <c r="CE1414" s="22" t="s">
        <v>1283</v>
      </c>
      <c r="CF1414" s="46" t="s">
        <v>2415</v>
      </c>
      <c r="CG1414" s="51" t="s">
        <v>1331</v>
      </c>
      <c r="CH1414" s="51" t="s">
        <v>743</v>
      </c>
      <c r="CI1414" s="51" t="s">
        <v>598</v>
      </c>
      <c r="CJ1414" s="52" t="s">
        <v>1355</v>
      </c>
      <c r="CK1414" s="23">
        <v>3</v>
      </c>
      <c r="CL1414" s="58">
        <v>3</v>
      </c>
      <c r="CM1414" s="24" t="s">
        <v>19</v>
      </c>
      <c r="CN1414" s="25">
        <v>1.75</v>
      </c>
      <c r="CO1414" s="26">
        <v>44.45</v>
      </c>
      <c r="CP1414" s="27">
        <v>0.25</v>
      </c>
      <c r="CQ1414" s="21" t="s">
        <v>20</v>
      </c>
    </row>
    <row r="1415" spans="79:95" ht="15" customHeight="1" x14ac:dyDescent="0.2">
      <c r="CA1415" s="28" t="s">
        <v>2416</v>
      </c>
      <c r="CB1415" s="40" t="s">
        <v>1331</v>
      </c>
      <c r="CC1415" s="40" t="s">
        <v>743</v>
      </c>
      <c r="CD1415" s="40" t="s">
        <v>598</v>
      </c>
      <c r="CE1415" s="22" t="s">
        <v>1283</v>
      </c>
      <c r="CF1415" s="46" t="s">
        <v>2417</v>
      </c>
      <c r="CG1415" s="51" t="s">
        <v>1331</v>
      </c>
      <c r="CH1415" s="51" t="s">
        <v>743</v>
      </c>
      <c r="CI1415" s="51" t="s">
        <v>598</v>
      </c>
      <c r="CJ1415" s="52" t="s">
        <v>1355</v>
      </c>
      <c r="CK1415" s="23">
        <v>3</v>
      </c>
      <c r="CL1415" s="58">
        <v>3</v>
      </c>
      <c r="CM1415" s="24" t="s">
        <v>19</v>
      </c>
      <c r="CN1415" s="25">
        <v>1.7717000000000001</v>
      </c>
      <c r="CO1415" s="26">
        <v>45</v>
      </c>
      <c r="CP1415" s="27">
        <v>0.25</v>
      </c>
      <c r="CQ1415" s="21" t="s">
        <v>20</v>
      </c>
    </row>
    <row r="1416" spans="79:95" ht="15" customHeight="1" x14ac:dyDescent="0.2">
      <c r="CA1416" s="28" t="s">
        <v>2418</v>
      </c>
      <c r="CB1416" s="40" t="s">
        <v>1331</v>
      </c>
      <c r="CC1416" s="40" t="s">
        <v>743</v>
      </c>
      <c r="CD1416" s="40" t="s">
        <v>598</v>
      </c>
      <c r="CE1416" s="22" t="s">
        <v>1283</v>
      </c>
      <c r="CF1416" s="46" t="s">
        <v>2419</v>
      </c>
      <c r="CG1416" s="51" t="s">
        <v>1331</v>
      </c>
      <c r="CH1416" s="51" t="s">
        <v>743</v>
      </c>
      <c r="CI1416" s="51" t="s">
        <v>598</v>
      </c>
      <c r="CJ1416" s="52" t="s">
        <v>1355</v>
      </c>
      <c r="CK1416" s="23">
        <v>3</v>
      </c>
      <c r="CL1416" s="58">
        <v>3</v>
      </c>
      <c r="CM1416" s="24" t="s">
        <v>19</v>
      </c>
      <c r="CN1416" s="25">
        <v>1.7810999999999999</v>
      </c>
      <c r="CO1416" s="26">
        <v>45.24</v>
      </c>
      <c r="CP1416" s="27">
        <v>0.25</v>
      </c>
      <c r="CQ1416" s="21" t="s">
        <v>20</v>
      </c>
    </row>
    <row r="1417" spans="79:95" ht="15" customHeight="1" x14ac:dyDescent="0.2">
      <c r="CA1417" s="28" t="s">
        <v>2420</v>
      </c>
      <c r="CB1417" s="40" t="s">
        <v>1331</v>
      </c>
      <c r="CC1417" s="40" t="s">
        <v>743</v>
      </c>
      <c r="CD1417" s="40" t="s">
        <v>598</v>
      </c>
      <c r="CE1417" s="22" t="s">
        <v>1283</v>
      </c>
      <c r="CF1417" s="46" t="s">
        <v>1379</v>
      </c>
      <c r="CG1417" s="51" t="s">
        <v>1379</v>
      </c>
      <c r="CH1417" s="51"/>
      <c r="CI1417" s="51" t="s">
        <v>1379</v>
      </c>
      <c r="CJ1417" s="52" t="s">
        <v>1379</v>
      </c>
      <c r="CK1417" s="23">
        <v>3</v>
      </c>
      <c r="CL1417" s="58"/>
      <c r="CM1417" s="24" t="s">
        <v>19</v>
      </c>
      <c r="CN1417" s="25">
        <v>1.7912999999999999</v>
      </c>
      <c r="CO1417" s="26">
        <v>45.5</v>
      </c>
      <c r="CP1417" s="27">
        <v>0.25</v>
      </c>
      <c r="CQ1417" s="21" t="s">
        <v>45</v>
      </c>
    </row>
    <row r="1418" spans="79:95" ht="15" customHeight="1" x14ac:dyDescent="0.2">
      <c r="CA1418" s="28" t="s">
        <v>2421</v>
      </c>
      <c r="CB1418" s="40" t="s">
        <v>1331</v>
      </c>
      <c r="CC1418" s="40" t="s">
        <v>743</v>
      </c>
      <c r="CD1418" s="40" t="s">
        <v>598</v>
      </c>
      <c r="CE1418" s="22" t="s">
        <v>1283</v>
      </c>
      <c r="CF1418" s="46" t="s">
        <v>1379</v>
      </c>
      <c r="CG1418" s="51" t="s">
        <v>1379</v>
      </c>
      <c r="CH1418" s="51"/>
      <c r="CI1418" s="51" t="s">
        <v>1379</v>
      </c>
      <c r="CJ1418" s="52" t="s">
        <v>1379</v>
      </c>
      <c r="CK1418" s="23">
        <v>3</v>
      </c>
      <c r="CL1418" s="58"/>
      <c r="CM1418" s="24" t="s">
        <v>19</v>
      </c>
      <c r="CN1418" s="25">
        <v>1.7968999999999999</v>
      </c>
      <c r="CO1418" s="26">
        <v>45.64</v>
      </c>
      <c r="CP1418" s="27">
        <v>0.25</v>
      </c>
      <c r="CQ1418" s="21" t="s">
        <v>45</v>
      </c>
    </row>
    <row r="1419" spans="79:95" ht="15" customHeight="1" x14ac:dyDescent="0.2">
      <c r="CA1419" s="28" t="s">
        <v>2422</v>
      </c>
      <c r="CB1419" s="40" t="s">
        <v>1331</v>
      </c>
      <c r="CC1419" s="40" t="s">
        <v>743</v>
      </c>
      <c r="CD1419" s="40" t="s">
        <v>598</v>
      </c>
      <c r="CE1419" s="22" t="s">
        <v>1283</v>
      </c>
      <c r="CF1419" s="46" t="s">
        <v>2423</v>
      </c>
      <c r="CG1419" s="51" t="s">
        <v>1331</v>
      </c>
      <c r="CH1419" s="51" t="s">
        <v>743</v>
      </c>
      <c r="CI1419" s="51" t="s">
        <v>598</v>
      </c>
      <c r="CJ1419" s="52" t="s">
        <v>1355</v>
      </c>
      <c r="CK1419" s="23">
        <v>3</v>
      </c>
      <c r="CL1419" s="58">
        <v>3</v>
      </c>
      <c r="CM1419" s="24" t="s">
        <v>19</v>
      </c>
      <c r="CN1419" s="25">
        <v>1.8109999999999999</v>
      </c>
      <c r="CO1419" s="26">
        <v>46</v>
      </c>
      <c r="CP1419" s="27">
        <v>0.25</v>
      </c>
      <c r="CQ1419" s="21" t="s">
        <v>20</v>
      </c>
    </row>
    <row r="1420" spans="79:95" ht="15" customHeight="1" x14ac:dyDescent="0.2">
      <c r="CA1420" s="28" t="s">
        <v>2424</v>
      </c>
      <c r="CB1420" s="40" t="s">
        <v>1331</v>
      </c>
      <c r="CC1420" s="40" t="s">
        <v>743</v>
      </c>
      <c r="CD1420" s="40" t="s">
        <v>598</v>
      </c>
      <c r="CE1420" s="22" t="s">
        <v>1283</v>
      </c>
      <c r="CF1420" s="46" t="s">
        <v>2425</v>
      </c>
      <c r="CG1420" s="51" t="s">
        <v>1331</v>
      </c>
      <c r="CH1420" s="51" t="s">
        <v>743</v>
      </c>
      <c r="CI1420" s="51" t="s">
        <v>598</v>
      </c>
      <c r="CJ1420" s="52" t="s">
        <v>1355</v>
      </c>
      <c r="CK1420" s="23">
        <v>3</v>
      </c>
      <c r="CL1420" s="58">
        <v>3</v>
      </c>
      <c r="CM1420" s="24" t="s">
        <v>19</v>
      </c>
      <c r="CN1420" s="25">
        <v>1.8126</v>
      </c>
      <c r="CO1420" s="26">
        <v>46.04</v>
      </c>
      <c r="CP1420" s="27">
        <v>0.25</v>
      </c>
      <c r="CQ1420" s="21" t="s">
        <v>20</v>
      </c>
    </row>
    <row r="1421" spans="79:95" ht="15" customHeight="1" x14ac:dyDescent="0.2">
      <c r="CA1421" s="28" t="s">
        <v>2426</v>
      </c>
      <c r="CB1421" s="40" t="s">
        <v>1331</v>
      </c>
      <c r="CC1421" s="40" t="s">
        <v>743</v>
      </c>
      <c r="CD1421" s="40" t="s">
        <v>598</v>
      </c>
      <c r="CE1421" s="22" t="s">
        <v>1283</v>
      </c>
      <c r="CF1421" s="46" t="s">
        <v>2427</v>
      </c>
      <c r="CG1421" s="51" t="s">
        <v>1331</v>
      </c>
      <c r="CH1421" s="51" t="s">
        <v>743</v>
      </c>
      <c r="CI1421" s="51" t="s">
        <v>598</v>
      </c>
      <c r="CJ1421" s="52" t="s">
        <v>1355</v>
      </c>
      <c r="CK1421" s="23">
        <v>3</v>
      </c>
      <c r="CL1421" s="58">
        <v>3</v>
      </c>
      <c r="CM1421" s="24" t="s">
        <v>19</v>
      </c>
      <c r="CN1421" s="25">
        <v>1.8436999999999999</v>
      </c>
      <c r="CO1421" s="26">
        <v>46.83</v>
      </c>
      <c r="CP1421" s="27">
        <v>0.25</v>
      </c>
      <c r="CQ1421" s="21" t="s">
        <v>20</v>
      </c>
    </row>
    <row r="1422" spans="79:95" ht="15" customHeight="1" x14ac:dyDescent="0.2">
      <c r="CA1422" s="28" t="s">
        <v>2428</v>
      </c>
      <c r="CB1422" s="40" t="s">
        <v>1331</v>
      </c>
      <c r="CC1422" s="40" t="s">
        <v>743</v>
      </c>
      <c r="CD1422" s="40" t="s">
        <v>598</v>
      </c>
      <c r="CE1422" s="22" t="s">
        <v>1283</v>
      </c>
      <c r="CF1422" s="46" t="s">
        <v>2429</v>
      </c>
      <c r="CG1422" s="51" t="s">
        <v>1331</v>
      </c>
      <c r="CH1422" s="51" t="s">
        <v>743</v>
      </c>
      <c r="CI1422" s="51" t="s">
        <v>598</v>
      </c>
      <c r="CJ1422" s="52" t="s">
        <v>1355</v>
      </c>
      <c r="CK1422" s="23">
        <v>3</v>
      </c>
      <c r="CL1422" s="58">
        <v>3</v>
      </c>
      <c r="CM1422" s="24" t="s">
        <v>19</v>
      </c>
      <c r="CN1422" s="25">
        <v>1.8504</v>
      </c>
      <c r="CO1422" s="26">
        <v>47</v>
      </c>
      <c r="CP1422" s="27">
        <v>0.25</v>
      </c>
      <c r="CQ1422" s="21" t="s">
        <v>20</v>
      </c>
    </row>
    <row r="1423" spans="79:95" ht="15" customHeight="1" x14ac:dyDescent="0.2">
      <c r="CA1423" s="28" t="s">
        <v>2430</v>
      </c>
      <c r="CB1423" s="40" t="s">
        <v>1331</v>
      </c>
      <c r="CC1423" s="40" t="s">
        <v>743</v>
      </c>
      <c r="CD1423" s="40" t="s">
        <v>598</v>
      </c>
      <c r="CE1423" s="22" t="s">
        <v>1283</v>
      </c>
      <c r="CF1423" s="46" t="s">
        <v>2431</v>
      </c>
      <c r="CG1423" s="51" t="s">
        <v>1331</v>
      </c>
      <c r="CH1423" s="51" t="s">
        <v>743</v>
      </c>
      <c r="CI1423" s="51" t="s">
        <v>598</v>
      </c>
      <c r="CJ1423" s="52" t="s">
        <v>1355</v>
      </c>
      <c r="CK1423" s="23">
        <v>3</v>
      </c>
      <c r="CL1423" s="58">
        <v>3</v>
      </c>
      <c r="CM1423" s="24" t="s">
        <v>19</v>
      </c>
      <c r="CN1423" s="25">
        <v>1.8752</v>
      </c>
      <c r="CO1423" s="26">
        <v>47.63</v>
      </c>
      <c r="CP1423" s="27">
        <v>0.25</v>
      </c>
      <c r="CQ1423" s="21" t="s">
        <v>20</v>
      </c>
    </row>
    <row r="1424" spans="79:95" ht="15" customHeight="1" x14ac:dyDescent="0.2">
      <c r="CA1424" s="28" t="s">
        <v>2432</v>
      </c>
      <c r="CB1424" s="40" t="s">
        <v>12</v>
      </c>
      <c r="CC1424" s="39" t="s">
        <v>4617</v>
      </c>
      <c r="CD1424" s="40" t="s">
        <v>598</v>
      </c>
      <c r="CE1424" s="22" t="s">
        <v>1283</v>
      </c>
      <c r="CF1424" s="46" t="s">
        <v>1379</v>
      </c>
      <c r="CG1424" s="51" t="s">
        <v>1379</v>
      </c>
      <c r="CH1424" s="51"/>
      <c r="CI1424" s="51" t="s">
        <v>1379</v>
      </c>
      <c r="CJ1424" s="52" t="s">
        <v>1379</v>
      </c>
      <c r="CK1424" s="23">
        <v>4</v>
      </c>
      <c r="CL1424" s="58"/>
      <c r="CM1424" s="24" t="s">
        <v>19</v>
      </c>
      <c r="CN1424" s="25">
        <v>1.8897999999999999</v>
      </c>
      <c r="CO1424" s="26">
        <v>48</v>
      </c>
      <c r="CP1424" s="27">
        <v>0.3125</v>
      </c>
      <c r="CQ1424" s="21" t="s">
        <v>45</v>
      </c>
    </row>
    <row r="1425" spans="79:95" ht="15" customHeight="1" x14ac:dyDescent="0.2">
      <c r="CA1425" s="28" t="s">
        <v>2433</v>
      </c>
      <c r="CB1425" s="40" t="s">
        <v>12</v>
      </c>
      <c r="CC1425" s="39" t="s">
        <v>4617</v>
      </c>
      <c r="CD1425" s="40" t="s">
        <v>598</v>
      </c>
      <c r="CE1425" s="22" t="s">
        <v>1283</v>
      </c>
      <c r="CF1425" s="46" t="s">
        <v>2434</v>
      </c>
      <c r="CG1425" s="51" t="s">
        <v>12</v>
      </c>
      <c r="CH1425" s="43" t="s">
        <v>4617</v>
      </c>
      <c r="CI1425" s="51" t="s">
        <v>598</v>
      </c>
      <c r="CJ1425" s="52" t="s">
        <v>1308</v>
      </c>
      <c r="CK1425" s="23">
        <v>4</v>
      </c>
      <c r="CL1425" s="58">
        <v>4</v>
      </c>
      <c r="CM1425" s="24" t="s">
        <v>19</v>
      </c>
      <c r="CN1425" s="25">
        <v>1.9063000000000001</v>
      </c>
      <c r="CO1425" s="26">
        <v>48.42</v>
      </c>
      <c r="CP1425" s="27">
        <v>0.3125</v>
      </c>
      <c r="CQ1425" s="21" t="s">
        <v>20</v>
      </c>
    </row>
    <row r="1426" spans="79:95" ht="15" customHeight="1" x14ac:dyDescent="0.2">
      <c r="CA1426" s="28" t="s">
        <v>2435</v>
      </c>
      <c r="CB1426" s="40" t="s">
        <v>12</v>
      </c>
      <c r="CC1426" s="39" t="s">
        <v>4617</v>
      </c>
      <c r="CD1426" s="40" t="s">
        <v>598</v>
      </c>
      <c r="CE1426" s="22" t="s">
        <v>1283</v>
      </c>
      <c r="CF1426" s="46" t="s">
        <v>1379</v>
      </c>
      <c r="CG1426" s="51" t="s">
        <v>1379</v>
      </c>
      <c r="CH1426" s="51"/>
      <c r="CI1426" s="51" t="s">
        <v>1379</v>
      </c>
      <c r="CJ1426" s="52" t="s">
        <v>1379</v>
      </c>
      <c r="CK1426" s="23">
        <v>4</v>
      </c>
      <c r="CL1426" s="58"/>
      <c r="CM1426" s="24" t="s">
        <v>19</v>
      </c>
      <c r="CN1426" s="25">
        <v>1.9291</v>
      </c>
      <c r="CO1426" s="26">
        <v>49</v>
      </c>
      <c r="CP1426" s="27">
        <v>0.3125</v>
      </c>
      <c r="CQ1426" s="21" t="s">
        <v>45</v>
      </c>
    </row>
    <row r="1427" spans="79:95" ht="15" customHeight="1" x14ac:dyDescent="0.2">
      <c r="CA1427" s="28" t="s">
        <v>2436</v>
      </c>
      <c r="CB1427" s="40" t="s">
        <v>12</v>
      </c>
      <c r="CC1427" s="39" t="s">
        <v>4617</v>
      </c>
      <c r="CD1427" s="40" t="s">
        <v>598</v>
      </c>
      <c r="CE1427" s="22" t="s">
        <v>1283</v>
      </c>
      <c r="CF1427" s="46" t="s">
        <v>2437</v>
      </c>
      <c r="CG1427" s="51" t="s">
        <v>12</v>
      </c>
      <c r="CH1427" s="43" t="s">
        <v>4617</v>
      </c>
      <c r="CI1427" s="51" t="s">
        <v>598</v>
      </c>
      <c r="CJ1427" s="52" t="s">
        <v>1308</v>
      </c>
      <c r="CK1427" s="23">
        <v>4</v>
      </c>
      <c r="CL1427" s="58">
        <v>4</v>
      </c>
      <c r="CM1427" s="24" t="s">
        <v>19</v>
      </c>
      <c r="CN1427" s="25">
        <v>1.9374</v>
      </c>
      <c r="CO1427" s="26">
        <v>49.21</v>
      </c>
      <c r="CP1427" s="27">
        <v>0.3125</v>
      </c>
      <c r="CQ1427" s="21" t="s">
        <v>20</v>
      </c>
    </row>
    <row r="1428" spans="79:95" ht="15" customHeight="1" x14ac:dyDescent="0.2">
      <c r="CA1428" s="28" t="s">
        <v>2438</v>
      </c>
      <c r="CB1428" s="40" t="s">
        <v>12</v>
      </c>
      <c r="CC1428" s="39" t="s">
        <v>4617</v>
      </c>
      <c r="CD1428" s="40" t="s">
        <v>598</v>
      </c>
      <c r="CE1428" s="22" t="s">
        <v>1283</v>
      </c>
      <c r="CF1428" s="46" t="s">
        <v>1379</v>
      </c>
      <c r="CG1428" s="51" t="s">
        <v>1379</v>
      </c>
      <c r="CH1428" s="51"/>
      <c r="CI1428" s="51" t="s">
        <v>1379</v>
      </c>
      <c r="CJ1428" s="52" t="s">
        <v>1379</v>
      </c>
      <c r="CK1428" s="23">
        <v>4</v>
      </c>
      <c r="CL1428" s="58"/>
      <c r="CM1428" s="24" t="s">
        <v>19</v>
      </c>
      <c r="CN1428" s="25">
        <v>1.9684999999999999</v>
      </c>
      <c r="CO1428" s="26">
        <v>50</v>
      </c>
      <c r="CP1428" s="27">
        <v>0.3125</v>
      </c>
      <c r="CQ1428" s="21" t="s">
        <v>45</v>
      </c>
    </row>
    <row r="1429" spans="79:95" ht="15" customHeight="1" x14ac:dyDescent="0.2">
      <c r="CA1429" s="28" t="s">
        <v>2439</v>
      </c>
      <c r="CB1429" s="40" t="s">
        <v>12</v>
      </c>
      <c r="CC1429" s="39" t="s">
        <v>4617</v>
      </c>
      <c r="CD1429" s="40" t="s">
        <v>598</v>
      </c>
      <c r="CE1429" s="22" t="s">
        <v>1283</v>
      </c>
      <c r="CF1429" s="46" t="s">
        <v>2440</v>
      </c>
      <c r="CG1429" s="51" t="s">
        <v>12</v>
      </c>
      <c r="CH1429" s="43" t="s">
        <v>4617</v>
      </c>
      <c r="CI1429" s="51" t="s">
        <v>598</v>
      </c>
      <c r="CJ1429" s="52" t="s">
        <v>1308</v>
      </c>
      <c r="CK1429" s="23">
        <v>4</v>
      </c>
      <c r="CL1429" s="58">
        <v>4</v>
      </c>
      <c r="CM1429" s="24" t="s">
        <v>19</v>
      </c>
      <c r="CN1429" s="25">
        <v>1.9689000000000001</v>
      </c>
      <c r="CO1429" s="26">
        <v>50.01</v>
      </c>
      <c r="CP1429" s="27">
        <v>0.3125</v>
      </c>
      <c r="CQ1429" s="21" t="s">
        <v>20</v>
      </c>
    </row>
    <row r="1430" spans="79:95" ht="15" customHeight="1" x14ac:dyDescent="0.2">
      <c r="CA1430" s="28" t="s">
        <v>2441</v>
      </c>
      <c r="CB1430" s="40" t="s">
        <v>12</v>
      </c>
      <c r="CC1430" s="39" t="s">
        <v>4617</v>
      </c>
      <c r="CD1430" s="40" t="s">
        <v>598</v>
      </c>
      <c r="CE1430" s="22" t="s">
        <v>1283</v>
      </c>
      <c r="CF1430" s="46" t="s">
        <v>2442</v>
      </c>
      <c r="CG1430" s="51" t="s">
        <v>12</v>
      </c>
      <c r="CH1430" s="43" t="s">
        <v>4617</v>
      </c>
      <c r="CI1430" s="51" t="s">
        <v>598</v>
      </c>
      <c r="CJ1430" s="52" t="s">
        <v>1308</v>
      </c>
      <c r="CK1430" s="23">
        <v>4</v>
      </c>
      <c r="CL1430" s="58">
        <v>4</v>
      </c>
      <c r="CM1430" s="24" t="s">
        <v>19</v>
      </c>
      <c r="CN1430" s="25">
        <v>2</v>
      </c>
      <c r="CO1430" s="26">
        <v>50.8</v>
      </c>
      <c r="CP1430" s="27">
        <v>0.3125</v>
      </c>
      <c r="CQ1430" s="21" t="s">
        <v>20</v>
      </c>
    </row>
    <row r="1431" spans="79:95" ht="15" customHeight="1" x14ac:dyDescent="0.2">
      <c r="CA1431" s="28" t="s">
        <v>2443</v>
      </c>
      <c r="CB1431" s="40" t="s">
        <v>12</v>
      </c>
      <c r="CC1431" s="39" t="s">
        <v>4617</v>
      </c>
      <c r="CD1431" s="40" t="s">
        <v>598</v>
      </c>
      <c r="CE1431" s="22" t="s">
        <v>1283</v>
      </c>
      <c r="CF1431" s="46" t="s">
        <v>1379</v>
      </c>
      <c r="CG1431" s="51" t="s">
        <v>1379</v>
      </c>
      <c r="CH1431" s="51"/>
      <c r="CI1431" s="51" t="s">
        <v>1379</v>
      </c>
      <c r="CJ1431" s="52" t="s">
        <v>1379</v>
      </c>
      <c r="CK1431" s="23">
        <v>4</v>
      </c>
      <c r="CL1431" s="58"/>
      <c r="CM1431" s="24" t="s">
        <v>19</v>
      </c>
      <c r="CN1431" s="25">
        <v>2.0078999999999998</v>
      </c>
      <c r="CO1431" s="26">
        <v>51</v>
      </c>
      <c r="CP1431" s="27">
        <v>0.3125</v>
      </c>
      <c r="CQ1431" s="21" t="s">
        <v>45</v>
      </c>
    </row>
    <row r="1432" spans="79:95" ht="15" customHeight="1" x14ac:dyDescent="0.2">
      <c r="CA1432" s="28" t="s">
        <v>2444</v>
      </c>
      <c r="CB1432" s="40" t="s">
        <v>12</v>
      </c>
      <c r="CC1432" s="39" t="s">
        <v>4617</v>
      </c>
      <c r="CD1432" s="40" t="s">
        <v>598</v>
      </c>
      <c r="CE1432" s="22" t="s">
        <v>1283</v>
      </c>
      <c r="CF1432" s="46" t="s">
        <v>2445</v>
      </c>
      <c r="CG1432" s="51" t="s">
        <v>12</v>
      </c>
      <c r="CH1432" s="43" t="s">
        <v>4617</v>
      </c>
      <c r="CI1432" s="51" t="s">
        <v>598</v>
      </c>
      <c r="CJ1432" s="52" t="s">
        <v>1308</v>
      </c>
      <c r="CK1432" s="23">
        <v>4</v>
      </c>
      <c r="CL1432" s="58">
        <v>4</v>
      </c>
      <c r="CM1432" s="24" t="s">
        <v>19</v>
      </c>
      <c r="CN1432" s="25">
        <v>2.0310999999999999</v>
      </c>
      <c r="CO1432" s="26">
        <v>51.59</v>
      </c>
      <c r="CP1432" s="27">
        <v>0.3125</v>
      </c>
      <c r="CQ1432" s="21" t="s">
        <v>20</v>
      </c>
    </row>
    <row r="1433" spans="79:95" ht="15" customHeight="1" x14ac:dyDescent="0.2">
      <c r="CA1433" s="28" t="s">
        <v>2446</v>
      </c>
      <c r="CB1433" s="40" t="s">
        <v>12</v>
      </c>
      <c r="CC1433" s="39" t="s">
        <v>4617</v>
      </c>
      <c r="CD1433" s="40" t="s">
        <v>598</v>
      </c>
      <c r="CE1433" s="22" t="s">
        <v>1283</v>
      </c>
      <c r="CF1433" s="46" t="s">
        <v>2447</v>
      </c>
      <c r="CG1433" s="51" t="s">
        <v>12</v>
      </c>
      <c r="CH1433" s="43" t="s">
        <v>4617</v>
      </c>
      <c r="CI1433" s="51" t="s">
        <v>598</v>
      </c>
      <c r="CJ1433" s="52" t="s">
        <v>1308</v>
      </c>
      <c r="CK1433" s="23">
        <v>4</v>
      </c>
      <c r="CL1433" s="58">
        <v>4</v>
      </c>
      <c r="CM1433" s="24" t="s">
        <v>19</v>
      </c>
      <c r="CN1433" s="25">
        <v>2.0472000000000001</v>
      </c>
      <c r="CO1433" s="26">
        <v>52</v>
      </c>
      <c r="CP1433" s="27">
        <v>0.3125</v>
      </c>
      <c r="CQ1433" s="21" t="s">
        <v>20</v>
      </c>
    </row>
    <row r="1434" spans="79:95" ht="15" customHeight="1" x14ac:dyDescent="0.2">
      <c r="CA1434" s="28" t="s">
        <v>2448</v>
      </c>
      <c r="CB1434" s="40" t="s">
        <v>12</v>
      </c>
      <c r="CC1434" s="39" t="s">
        <v>4617</v>
      </c>
      <c r="CD1434" s="40" t="s">
        <v>598</v>
      </c>
      <c r="CE1434" s="22" t="s">
        <v>1283</v>
      </c>
      <c r="CF1434" s="46" t="s">
        <v>2449</v>
      </c>
      <c r="CG1434" s="51" t="s">
        <v>12</v>
      </c>
      <c r="CH1434" s="43" t="s">
        <v>4617</v>
      </c>
      <c r="CI1434" s="51" t="s">
        <v>598</v>
      </c>
      <c r="CJ1434" s="52" t="s">
        <v>1308</v>
      </c>
      <c r="CK1434" s="23">
        <v>4</v>
      </c>
      <c r="CL1434" s="58">
        <v>4</v>
      </c>
      <c r="CM1434" s="24" t="s">
        <v>19</v>
      </c>
      <c r="CN1434" s="25">
        <v>2.0626000000000002</v>
      </c>
      <c r="CO1434" s="26">
        <v>52.39</v>
      </c>
      <c r="CP1434" s="27">
        <v>0.3125</v>
      </c>
      <c r="CQ1434" s="21" t="s">
        <v>20</v>
      </c>
    </row>
    <row r="1435" spans="79:95" ht="15" customHeight="1" x14ac:dyDescent="0.2">
      <c r="CA1435" s="28" t="s">
        <v>2450</v>
      </c>
      <c r="CB1435" s="40" t="s">
        <v>12</v>
      </c>
      <c r="CC1435" s="39" t="s">
        <v>4617</v>
      </c>
      <c r="CD1435" s="40" t="s">
        <v>598</v>
      </c>
      <c r="CE1435" s="22" t="s">
        <v>1283</v>
      </c>
      <c r="CF1435" s="46" t="s">
        <v>1379</v>
      </c>
      <c r="CG1435" s="51" t="s">
        <v>1379</v>
      </c>
      <c r="CH1435" s="51"/>
      <c r="CI1435" s="51" t="s">
        <v>1379</v>
      </c>
      <c r="CJ1435" s="52" t="s">
        <v>1379</v>
      </c>
      <c r="CK1435" s="23">
        <v>4</v>
      </c>
      <c r="CL1435" s="58"/>
      <c r="CM1435" s="24" t="s">
        <v>19</v>
      </c>
      <c r="CN1435" s="25">
        <v>2.0865999999999998</v>
      </c>
      <c r="CO1435" s="26">
        <v>53</v>
      </c>
      <c r="CP1435" s="27">
        <v>0.3125</v>
      </c>
      <c r="CQ1435" s="21" t="s">
        <v>45</v>
      </c>
    </row>
    <row r="1436" spans="79:95" ht="15" customHeight="1" x14ac:dyDescent="0.2">
      <c r="CA1436" s="28" t="s">
        <v>2451</v>
      </c>
      <c r="CB1436" s="40" t="s">
        <v>12</v>
      </c>
      <c r="CC1436" s="39" t="s">
        <v>4617</v>
      </c>
      <c r="CD1436" s="40" t="s">
        <v>598</v>
      </c>
      <c r="CE1436" s="22" t="s">
        <v>1283</v>
      </c>
      <c r="CF1436" s="46" t="s">
        <v>2452</v>
      </c>
      <c r="CG1436" s="51" t="s">
        <v>12</v>
      </c>
      <c r="CH1436" s="43" t="s">
        <v>4617</v>
      </c>
      <c r="CI1436" s="51" t="s">
        <v>598</v>
      </c>
      <c r="CJ1436" s="52" t="s">
        <v>1308</v>
      </c>
      <c r="CK1436" s="23">
        <v>4</v>
      </c>
      <c r="CL1436" s="58">
        <v>4</v>
      </c>
      <c r="CM1436" s="24" t="s">
        <v>19</v>
      </c>
      <c r="CN1436" s="25">
        <v>2.0937000000000001</v>
      </c>
      <c r="CO1436" s="26">
        <v>53.18</v>
      </c>
      <c r="CP1436" s="27">
        <v>0.3125</v>
      </c>
      <c r="CQ1436" s="21" t="s">
        <v>20</v>
      </c>
    </row>
    <row r="1437" spans="79:95" ht="15" customHeight="1" x14ac:dyDescent="0.2">
      <c r="CA1437" s="28" t="s">
        <v>2453</v>
      </c>
      <c r="CB1437" s="40" t="s">
        <v>12</v>
      </c>
      <c r="CC1437" s="39" t="s">
        <v>4617</v>
      </c>
      <c r="CD1437" s="40" t="s">
        <v>598</v>
      </c>
      <c r="CE1437" s="22" t="s">
        <v>1283</v>
      </c>
      <c r="CF1437" s="46" t="s">
        <v>2454</v>
      </c>
      <c r="CG1437" s="51" t="s">
        <v>12</v>
      </c>
      <c r="CH1437" s="43" t="s">
        <v>4617</v>
      </c>
      <c r="CI1437" s="51" t="s">
        <v>598</v>
      </c>
      <c r="CJ1437" s="52" t="s">
        <v>1308</v>
      </c>
      <c r="CK1437" s="23">
        <v>4</v>
      </c>
      <c r="CL1437" s="58">
        <v>4</v>
      </c>
      <c r="CM1437" s="24" t="s">
        <v>19</v>
      </c>
      <c r="CN1437" s="25">
        <v>2.1252</v>
      </c>
      <c r="CO1437" s="26">
        <v>53.98</v>
      </c>
      <c r="CP1437" s="27">
        <v>0.3125</v>
      </c>
      <c r="CQ1437" s="21" t="s">
        <v>20</v>
      </c>
    </row>
    <row r="1438" spans="79:95" ht="15" customHeight="1" x14ac:dyDescent="0.2">
      <c r="CA1438" s="28" t="s">
        <v>2455</v>
      </c>
      <c r="CB1438" s="40" t="s">
        <v>12</v>
      </c>
      <c r="CC1438" s="39" t="s">
        <v>4617</v>
      </c>
      <c r="CD1438" s="40" t="s">
        <v>598</v>
      </c>
      <c r="CE1438" s="22" t="s">
        <v>1283</v>
      </c>
      <c r="CF1438" s="46" t="s">
        <v>1379</v>
      </c>
      <c r="CG1438" s="51" t="s">
        <v>1379</v>
      </c>
      <c r="CH1438" s="51"/>
      <c r="CI1438" s="51" t="s">
        <v>1379</v>
      </c>
      <c r="CJ1438" s="52" t="s">
        <v>1379</v>
      </c>
      <c r="CK1438" s="23">
        <v>4</v>
      </c>
      <c r="CL1438" s="58"/>
      <c r="CM1438" s="24" t="s">
        <v>19</v>
      </c>
      <c r="CN1438" s="25">
        <v>2.1259999999999999</v>
      </c>
      <c r="CO1438" s="26">
        <v>54</v>
      </c>
      <c r="CP1438" s="27">
        <v>0.3125</v>
      </c>
      <c r="CQ1438" s="21" t="s">
        <v>45</v>
      </c>
    </row>
    <row r="1439" spans="79:95" ht="15" customHeight="1" x14ac:dyDescent="0.2">
      <c r="CA1439" s="28" t="s">
        <v>2456</v>
      </c>
      <c r="CB1439" s="40" t="s">
        <v>12</v>
      </c>
      <c r="CC1439" s="39" t="s">
        <v>4617</v>
      </c>
      <c r="CD1439" s="40" t="s">
        <v>598</v>
      </c>
      <c r="CE1439" s="22" t="s">
        <v>1283</v>
      </c>
      <c r="CF1439" s="46" t="s">
        <v>2457</v>
      </c>
      <c r="CG1439" s="51" t="s">
        <v>12</v>
      </c>
      <c r="CH1439" s="43" t="s">
        <v>4617</v>
      </c>
      <c r="CI1439" s="51" t="s">
        <v>598</v>
      </c>
      <c r="CJ1439" s="52" t="s">
        <v>1308</v>
      </c>
      <c r="CK1439" s="23">
        <v>4</v>
      </c>
      <c r="CL1439" s="58">
        <v>4</v>
      </c>
      <c r="CM1439" s="24" t="s">
        <v>19</v>
      </c>
      <c r="CN1439" s="25">
        <v>2.1562999999999999</v>
      </c>
      <c r="CO1439" s="26">
        <v>54.77</v>
      </c>
      <c r="CP1439" s="27">
        <v>0.3125</v>
      </c>
      <c r="CQ1439" s="21" t="s">
        <v>20</v>
      </c>
    </row>
    <row r="1440" spans="79:95" ht="15" customHeight="1" x14ac:dyDescent="0.2">
      <c r="CA1440" s="28" t="s">
        <v>2458</v>
      </c>
      <c r="CB1440" s="40" t="s">
        <v>12</v>
      </c>
      <c r="CC1440" s="39" t="s">
        <v>4617</v>
      </c>
      <c r="CD1440" s="40" t="s">
        <v>598</v>
      </c>
      <c r="CE1440" s="22" t="s">
        <v>1283</v>
      </c>
      <c r="CF1440" s="46" t="s">
        <v>1379</v>
      </c>
      <c r="CG1440" s="51" t="s">
        <v>1379</v>
      </c>
      <c r="CH1440" s="51"/>
      <c r="CI1440" s="51" t="s">
        <v>1379</v>
      </c>
      <c r="CJ1440" s="52" t="s">
        <v>1379</v>
      </c>
      <c r="CK1440" s="23">
        <v>4</v>
      </c>
      <c r="CL1440" s="58"/>
      <c r="CM1440" s="24" t="s">
        <v>19</v>
      </c>
      <c r="CN1440" s="25">
        <v>2.1654</v>
      </c>
      <c r="CO1440" s="26">
        <v>55</v>
      </c>
      <c r="CP1440" s="27">
        <v>0.3125</v>
      </c>
      <c r="CQ1440" s="21" t="s">
        <v>45</v>
      </c>
    </row>
    <row r="1441" spans="79:95" ht="15" customHeight="1" x14ac:dyDescent="0.2">
      <c r="CA1441" s="28" t="s">
        <v>2459</v>
      </c>
      <c r="CB1441" s="40" t="s">
        <v>12</v>
      </c>
      <c r="CC1441" s="39" t="s">
        <v>4617</v>
      </c>
      <c r="CD1441" s="40" t="s">
        <v>598</v>
      </c>
      <c r="CE1441" s="22" t="s">
        <v>1283</v>
      </c>
      <c r="CF1441" s="46" t="s">
        <v>2460</v>
      </c>
      <c r="CG1441" s="51" t="s">
        <v>12</v>
      </c>
      <c r="CH1441" s="43" t="s">
        <v>4617</v>
      </c>
      <c r="CI1441" s="51" t="s">
        <v>598</v>
      </c>
      <c r="CJ1441" s="52" t="s">
        <v>1308</v>
      </c>
      <c r="CK1441" s="23">
        <v>4</v>
      </c>
      <c r="CL1441" s="58">
        <v>4</v>
      </c>
      <c r="CM1441" s="24" t="s">
        <v>19</v>
      </c>
      <c r="CN1441" s="25">
        <v>2.1873999999999998</v>
      </c>
      <c r="CO1441" s="26">
        <v>55.56</v>
      </c>
      <c r="CP1441" s="27">
        <v>0.3125</v>
      </c>
      <c r="CQ1441" s="21" t="s">
        <v>20</v>
      </c>
    </row>
    <row r="1442" spans="79:95" ht="15" customHeight="1" x14ac:dyDescent="0.2">
      <c r="CA1442" s="28" t="s">
        <v>2461</v>
      </c>
      <c r="CB1442" s="40" t="s">
        <v>12</v>
      </c>
      <c r="CC1442" s="39" t="s">
        <v>4617</v>
      </c>
      <c r="CD1442" s="40" t="s">
        <v>598</v>
      </c>
      <c r="CE1442" s="22" t="s">
        <v>1283</v>
      </c>
      <c r="CF1442" s="46" t="s">
        <v>1379</v>
      </c>
      <c r="CG1442" s="51" t="s">
        <v>1379</v>
      </c>
      <c r="CH1442" s="51"/>
      <c r="CI1442" s="51" t="s">
        <v>1379</v>
      </c>
      <c r="CJ1442" s="52" t="s">
        <v>1379</v>
      </c>
      <c r="CK1442" s="23">
        <v>4</v>
      </c>
      <c r="CL1442" s="58"/>
      <c r="CM1442" s="24" t="s">
        <v>19</v>
      </c>
      <c r="CN1442" s="25">
        <v>2.2046999999999999</v>
      </c>
      <c r="CO1442" s="26">
        <v>56</v>
      </c>
      <c r="CP1442" s="27">
        <v>0.3125</v>
      </c>
      <c r="CQ1442" s="21" t="s">
        <v>45</v>
      </c>
    </row>
    <row r="1443" spans="79:95" ht="15" customHeight="1" x14ac:dyDescent="0.2">
      <c r="CA1443" s="28" t="s">
        <v>2462</v>
      </c>
      <c r="CB1443" s="40" t="s">
        <v>12</v>
      </c>
      <c r="CC1443" s="39" t="s">
        <v>4617</v>
      </c>
      <c r="CD1443" s="40" t="s">
        <v>598</v>
      </c>
      <c r="CE1443" s="22" t="s">
        <v>1283</v>
      </c>
      <c r="CF1443" s="46" t="s">
        <v>2463</v>
      </c>
      <c r="CG1443" s="51" t="s">
        <v>12</v>
      </c>
      <c r="CH1443" s="43" t="s">
        <v>4617</v>
      </c>
      <c r="CI1443" s="51" t="s">
        <v>598</v>
      </c>
      <c r="CJ1443" s="52" t="s">
        <v>1308</v>
      </c>
      <c r="CK1443" s="23">
        <v>4</v>
      </c>
      <c r="CL1443" s="58">
        <v>4</v>
      </c>
      <c r="CM1443" s="24" t="s">
        <v>19</v>
      </c>
      <c r="CN1443" s="25">
        <v>2.2189000000000001</v>
      </c>
      <c r="CO1443" s="26">
        <v>56.36</v>
      </c>
      <c r="CP1443" s="27">
        <v>0.3125</v>
      </c>
      <c r="CQ1443" s="21" t="s">
        <v>20</v>
      </c>
    </row>
    <row r="1444" spans="79:95" ht="15" customHeight="1" x14ac:dyDescent="0.2">
      <c r="CA1444" s="28" t="s">
        <v>2464</v>
      </c>
      <c r="CB1444" s="40" t="s">
        <v>12</v>
      </c>
      <c r="CC1444" s="39" t="s">
        <v>4617</v>
      </c>
      <c r="CD1444" s="40" t="s">
        <v>598</v>
      </c>
      <c r="CE1444" s="22" t="s">
        <v>1283</v>
      </c>
      <c r="CF1444" s="46" t="s">
        <v>1379</v>
      </c>
      <c r="CG1444" s="51" t="s">
        <v>1379</v>
      </c>
      <c r="CH1444" s="51"/>
      <c r="CI1444" s="51" t="s">
        <v>1379</v>
      </c>
      <c r="CJ1444" s="52" t="s">
        <v>1379</v>
      </c>
      <c r="CK1444" s="23">
        <v>4</v>
      </c>
      <c r="CL1444" s="58"/>
      <c r="CM1444" s="24" t="s">
        <v>19</v>
      </c>
      <c r="CN1444" s="25">
        <v>2.2441</v>
      </c>
      <c r="CO1444" s="26">
        <v>57</v>
      </c>
      <c r="CP1444" s="27">
        <v>0.3125</v>
      </c>
      <c r="CQ1444" s="21" t="s">
        <v>45</v>
      </c>
    </row>
    <row r="1445" spans="79:95" ht="15" customHeight="1" x14ac:dyDescent="0.2">
      <c r="CA1445" s="28" t="s">
        <v>2465</v>
      </c>
      <c r="CB1445" s="40" t="s">
        <v>12</v>
      </c>
      <c r="CC1445" s="39" t="s">
        <v>4617</v>
      </c>
      <c r="CD1445" s="40" t="s">
        <v>598</v>
      </c>
      <c r="CE1445" s="22" t="s">
        <v>1283</v>
      </c>
      <c r="CF1445" s="46" t="s">
        <v>2466</v>
      </c>
      <c r="CG1445" s="51" t="s">
        <v>12</v>
      </c>
      <c r="CH1445" s="43" t="s">
        <v>4617</v>
      </c>
      <c r="CI1445" s="51" t="s">
        <v>598</v>
      </c>
      <c r="CJ1445" s="52" t="s">
        <v>1308</v>
      </c>
      <c r="CK1445" s="23">
        <v>4</v>
      </c>
      <c r="CL1445" s="58">
        <v>4</v>
      </c>
      <c r="CM1445" s="24" t="s">
        <v>19</v>
      </c>
      <c r="CN1445" s="25">
        <v>2.25</v>
      </c>
      <c r="CO1445" s="26">
        <v>57.15</v>
      </c>
      <c r="CP1445" s="27">
        <v>0.3125</v>
      </c>
      <c r="CQ1445" s="21" t="s">
        <v>20</v>
      </c>
    </row>
    <row r="1446" spans="79:95" ht="15" customHeight="1" x14ac:dyDescent="0.2">
      <c r="CA1446" s="28" t="s">
        <v>2467</v>
      </c>
      <c r="CB1446" s="40" t="s">
        <v>12</v>
      </c>
      <c r="CC1446" s="39" t="s">
        <v>4617</v>
      </c>
      <c r="CD1446" s="40" t="s">
        <v>598</v>
      </c>
      <c r="CE1446" s="22" t="s">
        <v>1283</v>
      </c>
      <c r="CF1446" s="46" t="s">
        <v>2468</v>
      </c>
      <c r="CG1446" s="51" t="s">
        <v>12</v>
      </c>
      <c r="CH1446" s="43" t="s">
        <v>4617</v>
      </c>
      <c r="CI1446" s="51" t="s">
        <v>598</v>
      </c>
      <c r="CJ1446" s="52" t="s">
        <v>1308</v>
      </c>
      <c r="CK1446" s="23">
        <v>4</v>
      </c>
      <c r="CL1446" s="58">
        <v>4</v>
      </c>
      <c r="CM1446" s="24" t="s">
        <v>19</v>
      </c>
      <c r="CN1446" s="25">
        <v>2.2810999999999999</v>
      </c>
      <c r="CO1446" s="26">
        <v>57.94</v>
      </c>
      <c r="CP1446" s="27">
        <v>0.3125</v>
      </c>
      <c r="CQ1446" s="21" t="s">
        <v>20</v>
      </c>
    </row>
    <row r="1447" spans="79:95" ht="15" customHeight="1" x14ac:dyDescent="0.2">
      <c r="CA1447" s="28" t="s">
        <v>2469</v>
      </c>
      <c r="CB1447" s="40" t="s">
        <v>12</v>
      </c>
      <c r="CC1447" s="39" t="s">
        <v>4617</v>
      </c>
      <c r="CD1447" s="40" t="s">
        <v>598</v>
      </c>
      <c r="CE1447" s="22" t="s">
        <v>1283</v>
      </c>
      <c r="CF1447" s="46" t="s">
        <v>1379</v>
      </c>
      <c r="CG1447" s="51" t="s">
        <v>1379</v>
      </c>
      <c r="CH1447" s="51"/>
      <c r="CI1447" s="51" t="s">
        <v>1379</v>
      </c>
      <c r="CJ1447" s="52" t="s">
        <v>1379</v>
      </c>
      <c r="CK1447" s="23">
        <v>4</v>
      </c>
      <c r="CL1447" s="58"/>
      <c r="CM1447" s="24" t="s">
        <v>19</v>
      </c>
      <c r="CN1447" s="25">
        <v>2.2835000000000001</v>
      </c>
      <c r="CO1447" s="26">
        <v>58</v>
      </c>
      <c r="CP1447" s="27">
        <v>0.3125</v>
      </c>
      <c r="CQ1447" s="21" t="s">
        <v>45</v>
      </c>
    </row>
    <row r="1448" spans="79:95" ht="15" customHeight="1" x14ac:dyDescent="0.2">
      <c r="CA1448" s="28" t="s">
        <v>2470</v>
      </c>
      <c r="CB1448" s="40" t="s">
        <v>12</v>
      </c>
      <c r="CC1448" s="39" t="s">
        <v>4617</v>
      </c>
      <c r="CD1448" s="40" t="s">
        <v>598</v>
      </c>
      <c r="CE1448" s="22" t="s">
        <v>1283</v>
      </c>
      <c r="CF1448" s="46" t="s">
        <v>2471</v>
      </c>
      <c r="CG1448" s="51" t="s">
        <v>12</v>
      </c>
      <c r="CH1448" s="43" t="s">
        <v>4617</v>
      </c>
      <c r="CI1448" s="51" t="s">
        <v>598</v>
      </c>
      <c r="CJ1448" s="52" t="s">
        <v>1308</v>
      </c>
      <c r="CK1448" s="23">
        <v>4</v>
      </c>
      <c r="CL1448" s="58">
        <v>4</v>
      </c>
      <c r="CM1448" s="24" t="s">
        <v>19</v>
      </c>
      <c r="CN1448" s="25">
        <v>2.3126000000000002</v>
      </c>
      <c r="CO1448" s="26">
        <v>58.74</v>
      </c>
      <c r="CP1448" s="27">
        <v>0.3125</v>
      </c>
      <c r="CQ1448" s="21" t="s">
        <v>20</v>
      </c>
    </row>
    <row r="1449" spans="79:95" ht="15" customHeight="1" x14ac:dyDescent="0.2">
      <c r="CA1449" s="28" t="s">
        <v>2472</v>
      </c>
      <c r="CB1449" s="40" t="s">
        <v>12</v>
      </c>
      <c r="CC1449" s="39" t="s">
        <v>4617</v>
      </c>
      <c r="CD1449" s="40" t="s">
        <v>598</v>
      </c>
      <c r="CE1449" s="22" t="s">
        <v>1283</v>
      </c>
      <c r="CF1449" s="46" t="s">
        <v>1379</v>
      </c>
      <c r="CG1449" s="51" t="s">
        <v>1379</v>
      </c>
      <c r="CH1449" s="51"/>
      <c r="CI1449" s="51" t="s">
        <v>1379</v>
      </c>
      <c r="CJ1449" s="52" t="s">
        <v>1379</v>
      </c>
      <c r="CK1449" s="23">
        <v>4</v>
      </c>
      <c r="CL1449" s="58"/>
      <c r="CM1449" s="24" t="s">
        <v>19</v>
      </c>
      <c r="CN1449" s="25">
        <v>2.3228</v>
      </c>
      <c r="CO1449" s="26">
        <v>59</v>
      </c>
      <c r="CP1449" s="27">
        <v>0.3125</v>
      </c>
      <c r="CQ1449" s="21" t="s">
        <v>45</v>
      </c>
    </row>
    <row r="1450" spans="79:95" ht="15" customHeight="1" x14ac:dyDescent="0.2">
      <c r="CA1450" s="28" t="s">
        <v>2473</v>
      </c>
      <c r="CB1450" s="40" t="s">
        <v>12</v>
      </c>
      <c r="CC1450" s="39" t="s">
        <v>4617</v>
      </c>
      <c r="CD1450" s="40" t="s">
        <v>598</v>
      </c>
      <c r="CE1450" s="22" t="s">
        <v>1283</v>
      </c>
      <c r="CF1450" s="46" t="s">
        <v>2474</v>
      </c>
      <c r="CG1450" s="51" t="s">
        <v>12</v>
      </c>
      <c r="CH1450" s="43" t="s">
        <v>4617</v>
      </c>
      <c r="CI1450" s="51" t="s">
        <v>598</v>
      </c>
      <c r="CJ1450" s="52" t="s">
        <v>1308</v>
      </c>
      <c r="CK1450" s="23">
        <v>4</v>
      </c>
      <c r="CL1450" s="58">
        <v>4</v>
      </c>
      <c r="CM1450" s="24" t="s">
        <v>19</v>
      </c>
      <c r="CN1450" s="25">
        <v>2.3437000000000001</v>
      </c>
      <c r="CO1450" s="26">
        <v>59.53</v>
      </c>
      <c r="CP1450" s="27">
        <v>0.3125</v>
      </c>
      <c r="CQ1450" s="21" t="s">
        <v>20</v>
      </c>
    </row>
    <row r="1451" spans="79:95" ht="15" customHeight="1" x14ac:dyDescent="0.2">
      <c r="CA1451" s="28" t="s">
        <v>2475</v>
      </c>
      <c r="CB1451" s="40" t="s">
        <v>12</v>
      </c>
      <c r="CC1451" s="39" t="s">
        <v>4617</v>
      </c>
      <c r="CD1451" s="40" t="s">
        <v>598</v>
      </c>
      <c r="CE1451" s="22" t="s">
        <v>1283</v>
      </c>
      <c r="CF1451" s="46" t="s">
        <v>1379</v>
      </c>
      <c r="CG1451" s="51" t="s">
        <v>1379</v>
      </c>
      <c r="CH1451" s="51"/>
      <c r="CI1451" s="51" t="s">
        <v>1379</v>
      </c>
      <c r="CJ1451" s="52" t="s">
        <v>1379</v>
      </c>
      <c r="CK1451" s="23">
        <v>4</v>
      </c>
      <c r="CL1451" s="58"/>
      <c r="CM1451" s="24" t="s">
        <v>19</v>
      </c>
      <c r="CN1451" s="25">
        <v>2.3622000000000001</v>
      </c>
      <c r="CO1451" s="26">
        <v>60</v>
      </c>
      <c r="CP1451" s="27">
        <v>0.3125</v>
      </c>
      <c r="CQ1451" s="21" t="s">
        <v>45</v>
      </c>
    </row>
    <row r="1452" spans="79:95" ht="15" customHeight="1" x14ac:dyDescent="0.2">
      <c r="CA1452" s="28" t="s">
        <v>2476</v>
      </c>
      <c r="CB1452" s="40" t="s">
        <v>12</v>
      </c>
      <c r="CC1452" s="39" t="s">
        <v>4617</v>
      </c>
      <c r="CD1452" s="40" t="s">
        <v>598</v>
      </c>
      <c r="CE1452" s="22" t="s">
        <v>1283</v>
      </c>
      <c r="CF1452" s="46" t="s">
        <v>2477</v>
      </c>
      <c r="CG1452" s="51" t="s">
        <v>12</v>
      </c>
      <c r="CH1452" s="43" t="s">
        <v>4617</v>
      </c>
      <c r="CI1452" s="51" t="s">
        <v>598</v>
      </c>
      <c r="CJ1452" s="52" t="s">
        <v>1308</v>
      </c>
      <c r="CK1452" s="23">
        <v>4</v>
      </c>
      <c r="CL1452" s="58">
        <v>4</v>
      </c>
      <c r="CM1452" s="24" t="s">
        <v>19</v>
      </c>
      <c r="CN1452" s="25">
        <v>2.3752</v>
      </c>
      <c r="CO1452" s="26">
        <v>60.33</v>
      </c>
      <c r="CP1452" s="27">
        <v>0.3125</v>
      </c>
      <c r="CQ1452" s="21" t="s">
        <v>20</v>
      </c>
    </row>
    <row r="1453" spans="79:95" ht="15" customHeight="1" x14ac:dyDescent="0.2">
      <c r="CA1453" s="28" t="s">
        <v>2478</v>
      </c>
      <c r="CB1453" s="40" t="s">
        <v>12</v>
      </c>
      <c r="CC1453" s="39" t="s">
        <v>4617</v>
      </c>
      <c r="CD1453" s="40" t="s">
        <v>598</v>
      </c>
      <c r="CE1453" s="22" t="s">
        <v>1283</v>
      </c>
      <c r="CF1453" s="46" t="s">
        <v>1379</v>
      </c>
      <c r="CG1453" s="51" t="s">
        <v>1379</v>
      </c>
      <c r="CH1453" s="51"/>
      <c r="CI1453" s="51" t="s">
        <v>1379</v>
      </c>
      <c r="CJ1453" s="52" t="s">
        <v>1379</v>
      </c>
      <c r="CK1453" s="23">
        <v>4</v>
      </c>
      <c r="CL1453" s="58"/>
      <c r="CM1453" s="24" t="s">
        <v>19</v>
      </c>
      <c r="CN1453" s="25">
        <v>2.4016000000000002</v>
      </c>
      <c r="CO1453" s="26">
        <v>61</v>
      </c>
      <c r="CP1453" s="27">
        <v>0.3125</v>
      </c>
      <c r="CQ1453" s="21" t="s">
        <v>45</v>
      </c>
    </row>
    <row r="1454" spans="79:95" ht="15" customHeight="1" x14ac:dyDescent="0.2">
      <c r="CA1454" s="28" t="s">
        <v>2479</v>
      </c>
      <c r="CB1454" s="40" t="s">
        <v>12</v>
      </c>
      <c r="CC1454" s="39" t="s">
        <v>4617</v>
      </c>
      <c r="CD1454" s="40" t="s">
        <v>598</v>
      </c>
      <c r="CE1454" s="22" t="s">
        <v>1283</v>
      </c>
      <c r="CF1454" s="46" t="s">
        <v>2480</v>
      </c>
      <c r="CG1454" s="51" t="s">
        <v>12</v>
      </c>
      <c r="CH1454" s="43" t="s">
        <v>4617</v>
      </c>
      <c r="CI1454" s="51" t="s">
        <v>598</v>
      </c>
      <c r="CJ1454" s="52" t="s">
        <v>1308</v>
      </c>
      <c r="CK1454" s="23">
        <v>4</v>
      </c>
      <c r="CL1454" s="58">
        <v>4</v>
      </c>
      <c r="CM1454" s="24" t="s">
        <v>19</v>
      </c>
      <c r="CN1454" s="25">
        <v>2.4062999999999999</v>
      </c>
      <c r="CO1454" s="26">
        <v>61.12</v>
      </c>
      <c r="CP1454" s="27">
        <v>0.3125</v>
      </c>
      <c r="CQ1454" s="21" t="s">
        <v>20</v>
      </c>
    </row>
    <row r="1455" spans="79:95" ht="15" customHeight="1" x14ac:dyDescent="0.2">
      <c r="CA1455" s="28" t="s">
        <v>2481</v>
      </c>
      <c r="CB1455" s="40" t="s">
        <v>12</v>
      </c>
      <c r="CC1455" s="39" t="s">
        <v>4617</v>
      </c>
      <c r="CD1455" s="40" t="s">
        <v>598</v>
      </c>
      <c r="CE1455" s="22" t="s">
        <v>1283</v>
      </c>
      <c r="CF1455" s="46" t="s">
        <v>2482</v>
      </c>
      <c r="CG1455" s="51" t="s">
        <v>12</v>
      </c>
      <c r="CH1455" s="43" t="s">
        <v>4617</v>
      </c>
      <c r="CI1455" s="51" t="s">
        <v>598</v>
      </c>
      <c r="CJ1455" s="52" t="s">
        <v>1308</v>
      </c>
      <c r="CK1455" s="23">
        <v>4</v>
      </c>
      <c r="CL1455" s="58">
        <v>4</v>
      </c>
      <c r="CM1455" s="24" t="s">
        <v>19</v>
      </c>
      <c r="CN1455" s="25">
        <v>2.4373999999999998</v>
      </c>
      <c r="CO1455" s="26">
        <v>61.91</v>
      </c>
      <c r="CP1455" s="27">
        <v>0.3125</v>
      </c>
      <c r="CQ1455" s="21" t="s">
        <v>20</v>
      </c>
    </row>
    <row r="1456" spans="79:95" ht="15" customHeight="1" x14ac:dyDescent="0.2">
      <c r="CA1456" s="28" t="s">
        <v>2483</v>
      </c>
      <c r="CB1456" s="40" t="s">
        <v>12</v>
      </c>
      <c r="CC1456" s="39" t="s">
        <v>4617</v>
      </c>
      <c r="CD1456" s="40" t="s">
        <v>598</v>
      </c>
      <c r="CE1456" s="22" t="s">
        <v>1283</v>
      </c>
      <c r="CF1456" s="46" t="s">
        <v>1379</v>
      </c>
      <c r="CG1456" s="51" t="s">
        <v>1379</v>
      </c>
      <c r="CH1456" s="51"/>
      <c r="CI1456" s="51" t="s">
        <v>1379</v>
      </c>
      <c r="CJ1456" s="52" t="s">
        <v>1379</v>
      </c>
      <c r="CK1456" s="23">
        <v>4</v>
      </c>
      <c r="CL1456" s="58"/>
      <c r="CM1456" s="24" t="s">
        <v>19</v>
      </c>
      <c r="CN1456" s="25">
        <v>2.4409000000000001</v>
      </c>
      <c r="CO1456" s="26">
        <v>62</v>
      </c>
      <c r="CP1456" s="27">
        <v>0.3125</v>
      </c>
      <c r="CQ1456" s="21" t="s">
        <v>45</v>
      </c>
    </row>
    <row r="1457" spans="79:95" ht="15" customHeight="1" x14ac:dyDescent="0.2">
      <c r="CA1457" s="28" t="s">
        <v>2484</v>
      </c>
      <c r="CB1457" s="40" t="s">
        <v>12</v>
      </c>
      <c r="CC1457" s="39" t="s">
        <v>4617</v>
      </c>
      <c r="CD1457" s="40" t="s">
        <v>598</v>
      </c>
      <c r="CE1457" s="22" t="s">
        <v>1283</v>
      </c>
      <c r="CF1457" s="46" t="s">
        <v>2485</v>
      </c>
      <c r="CG1457" s="51" t="s">
        <v>12</v>
      </c>
      <c r="CH1457" s="43" t="s">
        <v>4617</v>
      </c>
      <c r="CI1457" s="51" t="s">
        <v>598</v>
      </c>
      <c r="CJ1457" s="52" t="s">
        <v>1308</v>
      </c>
      <c r="CK1457" s="23">
        <v>4</v>
      </c>
      <c r="CL1457" s="58">
        <v>4</v>
      </c>
      <c r="CM1457" s="24" t="s">
        <v>19</v>
      </c>
      <c r="CN1457" s="25">
        <v>2.4689000000000001</v>
      </c>
      <c r="CO1457" s="26">
        <v>62.71</v>
      </c>
      <c r="CP1457" s="27">
        <v>0.3125</v>
      </c>
      <c r="CQ1457" s="21" t="s">
        <v>20</v>
      </c>
    </row>
    <row r="1458" spans="79:95" ht="15" customHeight="1" x14ac:dyDescent="0.2">
      <c r="CA1458" s="28" t="s">
        <v>2486</v>
      </c>
      <c r="CB1458" s="40" t="s">
        <v>12</v>
      </c>
      <c r="CC1458" s="39" t="s">
        <v>4617</v>
      </c>
      <c r="CD1458" s="40" t="s">
        <v>598</v>
      </c>
      <c r="CE1458" s="22" t="s">
        <v>1283</v>
      </c>
      <c r="CF1458" s="46" t="s">
        <v>1379</v>
      </c>
      <c r="CG1458" s="51" t="s">
        <v>1379</v>
      </c>
      <c r="CH1458" s="51"/>
      <c r="CI1458" s="51" t="s">
        <v>1379</v>
      </c>
      <c r="CJ1458" s="52" t="s">
        <v>1379</v>
      </c>
      <c r="CK1458" s="23">
        <v>4</v>
      </c>
      <c r="CL1458" s="58"/>
      <c r="CM1458" s="24" t="s">
        <v>19</v>
      </c>
      <c r="CN1458" s="25">
        <v>2.4803000000000002</v>
      </c>
      <c r="CO1458" s="26">
        <v>63</v>
      </c>
      <c r="CP1458" s="27">
        <v>0.3125</v>
      </c>
      <c r="CQ1458" s="21" t="s">
        <v>45</v>
      </c>
    </row>
    <row r="1459" spans="79:95" ht="15" customHeight="1" x14ac:dyDescent="0.2">
      <c r="CA1459" s="28" t="s">
        <v>2487</v>
      </c>
      <c r="CB1459" s="40" t="s">
        <v>12</v>
      </c>
      <c r="CC1459" s="39" t="s">
        <v>4617</v>
      </c>
      <c r="CD1459" s="40" t="s">
        <v>598</v>
      </c>
      <c r="CE1459" s="22" t="s">
        <v>1283</v>
      </c>
      <c r="CF1459" s="46" t="s">
        <v>2488</v>
      </c>
      <c r="CG1459" s="51" t="s">
        <v>12</v>
      </c>
      <c r="CH1459" s="43" t="s">
        <v>4617</v>
      </c>
      <c r="CI1459" s="51" t="s">
        <v>598</v>
      </c>
      <c r="CJ1459" s="52" t="s">
        <v>1308</v>
      </c>
      <c r="CK1459" s="23">
        <v>4</v>
      </c>
      <c r="CL1459" s="58">
        <v>4</v>
      </c>
      <c r="CM1459" s="24" t="s">
        <v>19</v>
      </c>
      <c r="CN1459" s="25">
        <v>2.5</v>
      </c>
      <c r="CO1459" s="26">
        <v>63.5</v>
      </c>
      <c r="CP1459" s="27">
        <v>0.3125</v>
      </c>
      <c r="CQ1459" s="21" t="s">
        <v>20</v>
      </c>
    </row>
    <row r="1460" spans="79:95" ht="15" customHeight="1" x14ac:dyDescent="0.2">
      <c r="CA1460" s="28" t="s">
        <v>2489</v>
      </c>
      <c r="CB1460" s="40" t="s">
        <v>12</v>
      </c>
      <c r="CC1460" s="39" t="s">
        <v>4617</v>
      </c>
      <c r="CD1460" s="40" t="s">
        <v>598</v>
      </c>
      <c r="CE1460" s="22" t="s">
        <v>1283</v>
      </c>
      <c r="CF1460" s="46" t="s">
        <v>1379</v>
      </c>
      <c r="CG1460" s="51" t="s">
        <v>1379</v>
      </c>
      <c r="CH1460" s="51"/>
      <c r="CI1460" s="51" t="s">
        <v>1379</v>
      </c>
      <c r="CJ1460" s="52" t="s">
        <v>1379</v>
      </c>
      <c r="CK1460" s="23">
        <v>4</v>
      </c>
      <c r="CL1460" s="58"/>
      <c r="CM1460" s="24" t="s">
        <v>19</v>
      </c>
      <c r="CN1460" s="25">
        <v>2.5196999999999998</v>
      </c>
      <c r="CO1460" s="26">
        <v>64</v>
      </c>
      <c r="CP1460" s="27">
        <v>0.3125</v>
      </c>
      <c r="CQ1460" s="21" t="s">
        <v>45</v>
      </c>
    </row>
    <row r="1461" spans="79:95" ht="15" customHeight="1" x14ac:dyDescent="0.2">
      <c r="CA1461" s="28" t="s">
        <v>2490</v>
      </c>
      <c r="CB1461" s="40" t="s">
        <v>12</v>
      </c>
      <c r="CC1461" s="39" t="s">
        <v>4617</v>
      </c>
      <c r="CD1461" s="40" t="s">
        <v>598</v>
      </c>
      <c r="CE1461" s="22" t="s">
        <v>1283</v>
      </c>
      <c r="CF1461" s="46" t="s">
        <v>2491</v>
      </c>
      <c r="CG1461" s="51" t="s">
        <v>12</v>
      </c>
      <c r="CH1461" s="43" t="s">
        <v>4617</v>
      </c>
      <c r="CI1461" s="51" t="s">
        <v>598</v>
      </c>
      <c r="CJ1461" s="52" t="s">
        <v>1308</v>
      </c>
      <c r="CK1461" s="23">
        <v>4</v>
      </c>
      <c r="CL1461" s="58">
        <v>4</v>
      </c>
      <c r="CM1461" s="24" t="s">
        <v>19</v>
      </c>
      <c r="CN1461" s="25">
        <v>2.5310999999999999</v>
      </c>
      <c r="CO1461" s="26">
        <v>64.290000000000006</v>
      </c>
      <c r="CP1461" s="27">
        <v>0.3125</v>
      </c>
      <c r="CQ1461" s="21" t="s">
        <v>20</v>
      </c>
    </row>
    <row r="1462" spans="79:95" ht="15" customHeight="1" x14ac:dyDescent="0.2">
      <c r="CA1462" s="28" t="s">
        <v>2492</v>
      </c>
      <c r="CB1462" s="40" t="s">
        <v>12</v>
      </c>
      <c r="CC1462" s="39" t="s">
        <v>4617</v>
      </c>
      <c r="CD1462" s="40" t="s">
        <v>598</v>
      </c>
      <c r="CE1462" s="22" t="s">
        <v>1283</v>
      </c>
      <c r="CF1462" s="46" t="s">
        <v>1379</v>
      </c>
      <c r="CG1462" s="51" t="s">
        <v>1379</v>
      </c>
      <c r="CH1462" s="51"/>
      <c r="CI1462" s="51" t="s">
        <v>1379</v>
      </c>
      <c r="CJ1462" s="52" t="s">
        <v>1379</v>
      </c>
      <c r="CK1462" s="23">
        <v>4</v>
      </c>
      <c r="CL1462" s="58"/>
      <c r="CM1462" s="24" t="s">
        <v>19</v>
      </c>
      <c r="CN1462" s="25">
        <v>2.5590999999999999</v>
      </c>
      <c r="CO1462" s="26">
        <v>65</v>
      </c>
      <c r="CP1462" s="27">
        <v>0.3125</v>
      </c>
      <c r="CQ1462" s="21" t="s">
        <v>45</v>
      </c>
    </row>
    <row r="1463" spans="79:95" ht="15" customHeight="1" x14ac:dyDescent="0.2">
      <c r="CA1463" s="28" t="s">
        <v>2493</v>
      </c>
      <c r="CB1463" s="40" t="s">
        <v>12</v>
      </c>
      <c r="CC1463" s="39" t="s">
        <v>4617</v>
      </c>
      <c r="CD1463" s="40" t="s">
        <v>598</v>
      </c>
      <c r="CE1463" s="22" t="s">
        <v>1283</v>
      </c>
      <c r="CF1463" s="46" t="s">
        <v>2494</v>
      </c>
      <c r="CG1463" s="51" t="s">
        <v>12</v>
      </c>
      <c r="CH1463" s="43" t="s">
        <v>4617</v>
      </c>
      <c r="CI1463" s="51" t="s">
        <v>598</v>
      </c>
      <c r="CJ1463" s="52" t="s">
        <v>1308</v>
      </c>
      <c r="CK1463" s="23">
        <v>4</v>
      </c>
      <c r="CL1463" s="58">
        <v>4</v>
      </c>
      <c r="CM1463" s="24" t="s">
        <v>19</v>
      </c>
      <c r="CN1463" s="25">
        <v>2.5626000000000002</v>
      </c>
      <c r="CO1463" s="26">
        <v>65.09</v>
      </c>
      <c r="CP1463" s="27">
        <v>0.3125</v>
      </c>
      <c r="CQ1463" s="21" t="s">
        <v>20</v>
      </c>
    </row>
    <row r="1464" spans="79:95" ht="15" customHeight="1" x14ac:dyDescent="0.2">
      <c r="CA1464" s="28" t="s">
        <v>2495</v>
      </c>
      <c r="CB1464" s="40" t="s">
        <v>12</v>
      </c>
      <c r="CC1464" s="39" t="s">
        <v>4617</v>
      </c>
      <c r="CD1464" s="40" t="s">
        <v>598</v>
      </c>
      <c r="CE1464" s="22" t="s">
        <v>1283</v>
      </c>
      <c r="CF1464" s="46" t="s">
        <v>2496</v>
      </c>
      <c r="CG1464" s="51" t="s">
        <v>12</v>
      </c>
      <c r="CH1464" s="43" t="s">
        <v>4617</v>
      </c>
      <c r="CI1464" s="51" t="s">
        <v>600</v>
      </c>
      <c r="CJ1464" s="52" t="s">
        <v>1308</v>
      </c>
      <c r="CK1464" s="23">
        <v>5</v>
      </c>
      <c r="CL1464" s="58">
        <v>5</v>
      </c>
      <c r="CM1464" s="24" t="s">
        <v>19</v>
      </c>
      <c r="CN1464" s="25">
        <v>2.5</v>
      </c>
      <c r="CO1464" s="26">
        <v>63.5</v>
      </c>
      <c r="CP1464" s="27">
        <v>0.4375</v>
      </c>
      <c r="CQ1464" s="21" t="s">
        <v>601</v>
      </c>
    </row>
    <row r="1465" spans="79:95" ht="15" customHeight="1" x14ac:dyDescent="0.2">
      <c r="CA1465" s="28" t="s">
        <v>2497</v>
      </c>
      <c r="CB1465" s="40" t="s">
        <v>12</v>
      </c>
      <c r="CC1465" s="39" t="s">
        <v>4617</v>
      </c>
      <c r="CD1465" s="40" t="s">
        <v>598</v>
      </c>
      <c r="CE1465" s="22" t="s">
        <v>1283</v>
      </c>
      <c r="CF1465" s="46" t="s">
        <v>2498</v>
      </c>
      <c r="CG1465" s="51" t="s">
        <v>12</v>
      </c>
      <c r="CH1465" s="43" t="s">
        <v>4617</v>
      </c>
      <c r="CI1465" s="51" t="s">
        <v>600</v>
      </c>
      <c r="CJ1465" s="52" t="s">
        <v>1308</v>
      </c>
      <c r="CK1465" s="23">
        <v>5</v>
      </c>
      <c r="CL1465" s="58">
        <v>5</v>
      </c>
      <c r="CM1465" s="24" t="s">
        <v>19</v>
      </c>
      <c r="CN1465" s="25">
        <v>2.5196999999999998</v>
      </c>
      <c r="CO1465" s="26">
        <v>64</v>
      </c>
      <c r="CP1465" s="27">
        <v>0.4375</v>
      </c>
      <c r="CQ1465" s="21" t="s">
        <v>601</v>
      </c>
    </row>
    <row r="1466" spans="79:95" ht="15" customHeight="1" x14ac:dyDescent="0.2">
      <c r="CA1466" s="28" t="s">
        <v>2499</v>
      </c>
      <c r="CB1466" s="40" t="s">
        <v>12</v>
      </c>
      <c r="CC1466" s="39" t="s">
        <v>4617</v>
      </c>
      <c r="CD1466" s="40" t="s">
        <v>598</v>
      </c>
      <c r="CE1466" s="22" t="s">
        <v>1283</v>
      </c>
      <c r="CF1466" s="46" t="s">
        <v>2500</v>
      </c>
      <c r="CG1466" s="51" t="s">
        <v>12</v>
      </c>
      <c r="CH1466" s="43" t="s">
        <v>4617</v>
      </c>
      <c r="CI1466" s="51" t="s">
        <v>600</v>
      </c>
      <c r="CJ1466" s="52" t="s">
        <v>1308</v>
      </c>
      <c r="CK1466" s="23">
        <v>5</v>
      </c>
      <c r="CL1466" s="58">
        <v>5</v>
      </c>
      <c r="CM1466" s="24" t="s">
        <v>19</v>
      </c>
      <c r="CN1466" s="25">
        <v>2.5310999999999999</v>
      </c>
      <c r="CO1466" s="26">
        <v>64.290000000000006</v>
      </c>
      <c r="CP1466" s="27">
        <v>0.4375</v>
      </c>
      <c r="CQ1466" s="21" t="s">
        <v>601</v>
      </c>
    </row>
    <row r="1467" spans="79:95" ht="15" customHeight="1" x14ac:dyDescent="0.2">
      <c r="CA1467" s="28" t="s">
        <v>2501</v>
      </c>
      <c r="CB1467" s="40" t="s">
        <v>12</v>
      </c>
      <c r="CC1467" s="39" t="s">
        <v>4617</v>
      </c>
      <c r="CD1467" s="40" t="s">
        <v>598</v>
      </c>
      <c r="CE1467" s="22" t="s">
        <v>1283</v>
      </c>
      <c r="CF1467" s="46" t="s">
        <v>2502</v>
      </c>
      <c r="CG1467" s="51" t="s">
        <v>12</v>
      </c>
      <c r="CH1467" s="43" t="s">
        <v>4617</v>
      </c>
      <c r="CI1467" s="51" t="s">
        <v>600</v>
      </c>
      <c r="CJ1467" s="52" t="s">
        <v>1308</v>
      </c>
      <c r="CK1467" s="23">
        <v>5</v>
      </c>
      <c r="CL1467" s="58">
        <v>5</v>
      </c>
      <c r="CM1467" s="24" t="s">
        <v>19</v>
      </c>
      <c r="CN1467" s="25">
        <v>2.5626000000000002</v>
      </c>
      <c r="CO1467" s="26">
        <v>65.09</v>
      </c>
      <c r="CP1467" s="27">
        <v>0.4375</v>
      </c>
      <c r="CQ1467" s="21" t="s">
        <v>601</v>
      </c>
    </row>
    <row r="1468" spans="79:95" ht="15" customHeight="1" x14ac:dyDescent="0.2">
      <c r="CA1468" s="28" t="s">
        <v>2503</v>
      </c>
      <c r="CB1468" s="40" t="s">
        <v>12</v>
      </c>
      <c r="CC1468" s="39" t="s">
        <v>4617</v>
      </c>
      <c r="CD1468" s="40" t="s">
        <v>598</v>
      </c>
      <c r="CE1468" s="22" t="s">
        <v>1283</v>
      </c>
      <c r="CF1468" s="46" t="s">
        <v>2504</v>
      </c>
      <c r="CG1468" s="51" t="s">
        <v>12</v>
      </c>
      <c r="CH1468" s="43" t="s">
        <v>4617</v>
      </c>
      <c r="CI1468" s="51" t="s">
        <v>600</v>
      </c>
      <c r="CJ1468" s="52" t="s">
        <v>1308</v>
      </c>
      <c r="CK1468" s="23">
        <v>5</v>
      </c>
      <c r="CL1468" s="58">
        <v>5</v>
      </c>
      <c r="CM1468" s="24" t="s">
        <v>19</v>
      </c>
      <c r="CN1468" s="25">
        <v>2.5937000000000001</v>
      </c>
      <c r="CO1468" s="26">
        <v>65.88</v>
      </c>
      <c r="CP1468" s="27">
        <v>0.4375</v>
      </c>
      <c r="CQ1468" s="21" t="s">
        <v>601</v>
      </c>
    </row>
    <row r="1469" spans="79:95" ht="15" customHeight="1" x14ac:dyDescent="0.2">
      <c r="CA1469" s="28" t="s">
        <v>2505</v>
      </c>
      <c r="CB1469" s="40" t="s">
        <v>12</v>
      </c>
      <c r="CC1469" s="39" t="s">
        <v>4617</v>
      </c>
      <c r="CD1469" s="40" t="s">
        <v>598</v>
      </c>
      <c r="CE1469" s="22" t="s">
        <v>1283</v>
      </c>
      <c r="CF1469" s="46" t="s">
        <v>2506</v>
      </c>
      <c r="CG1469" s="51" t="s">
        <v>12</v>
      </c>
      <c r="CH1469" s="43" t="s">
        <v>4617</v>
      </c>
      <c r="CI1469" s="51" t="s">
        <v>600</v>
      </c>
      <c r="CJ1469" s="52" t="s">
        <v>1308</v>
      </c>
      <c r="CK1469" s="23">
        <v>5</v>
      </c>
      <c r="CL1469" s="58">
        <v>5</v>
      </c>
      <c r="CM1469" s="24" t="s">
        <v>19</v>
      </c>
      <c r="CN1469" s="25">
        <v>2.5983999999999998</v>
      </c>
      <c r="CO1469" s="26">
        <v>66</v>
      </c>
      <c r="CP1469" s="27">
        <v>0.4375</v>
      </c>
      <c r="CQ1469" s="21" t="s">
        <v>601</v>
      </c>
    </row>
    <row r="1470" spans="79:95" ht="15" customHeight="1" x14ac:dyDescent="0.2">
      <c r="CA1470" s="28" t="s">
        <v>2507</v>
      </c>
      <c r="CB1470" s="40" t="s">
        <v>12</v>
      </c>
      <c r="CC1470" s="39" t="s">
        <v>4617</v>
      </c>
      <c r="CD1470" s="40" t="s">
        <v>598</v>
      </c>
      <c r="CE1470" s="22" t="s">
        <v>1283</v>
      </c>
      <c r="CF1470" s="46" t="s">
        <v>2508</v>
      </c>
      <c r="CG1470" s="51" t="s">
        <v>12</v>
      </c>
      <c r="CH1470" s="43" t="s">
        <v>4617</v>
      </c>
      <c r="CI1470" s="51" t="s">
        <v>600</v>
      </c>
      <c r="CJ1470" s="52" t="s">
        <v>1308</v>
      </c>
      <c r="CK1470" s="23">
        <v>5</v>
      </c>
      <c r="CL1470" s="58">
        <v>5</v>
      </c>
      <c r="CM1470" s="24" t="s">
        <v>19</v>
      </c>
      <c r="CN1470" s="25">
        <v>2.6252</v>
      </c>
      <c r="CO1470" s="26">
        <v>66.680000000000007</v>
      </c>
      <c r="CP1470" s="27">
        <v>0.4375</v>
      </c>
      <c r="CQ1470" s="21" t="s">
        <v>601</v>
      </c>
    </row>
    <row r="1471" spans="79:95" ht="15" customHeight="1" x14ac:dyDescent="0.2">
      <c r="CA1471" s="28" t="s">
        <v>2509</v>
      </c>
      <c r="CB1471" s="40" t="s">
        <v>12</v>
      </c>
      <c r="CC1471" s="39" t="s">
        <v>4617</v>
      </c>
      <c r="CD1471" s="40" t="s">
        <v>598</v>
      </c>
      <c r="CE1471" s="22" t="s">
        <v>1283</v>
      </c>
      <c r="CF1471" s="46" t="s">
        <v>2510</v>
      </c>
      <c r="CG1471" s="51" t="s">
        <v>12</v>
      </c>
      <c r="CH1471" s="43" t="s">
        <v>4617</v>
      </c>
      <c r="CI1471" s="51" t="s">
        <v>600</v>
      </c>
      <c r="CJ1471" s="52" t="s">
        <v>1308</v>
      </c>
      <c r="CK1471" s="23">
        <v>5</v>
      </c>
      <c r="CL1471" s="58">
        <v>5</v>
      </c>
      <c r="CM1471" s="24" t="s">
        <v>19</v>
      </c>
      <c r="CN1471" s="25">
        <v>2.6562999999999999</v>
      </c>
      <c r="CO1471" s="26">
        <v>67.47</v>
      </c>
      <c r="CP1471" s="27">
        <v>0.4375</v>
      </c>
      <c r="CQ1471" s="21" t="s">
        <v>601</v>
      </c>
    </row>
    <row r="1472" spans="79:95" ht="15" customHeight="1" x14ac:dyDescent="0.2">
      <c r="CA1472" s="28" t="s">
        <v>2511</v>
      </c>
      <c r="CB1472" s="40" t="s">
        <v>12</v>
      </c>
      <c r="CC1472" s="39" t="s">
        <v>4617</v>
      </c>
      <c r="CD1472" s="40" t="s">
        <v>598</v>
      </c>
      <c r="CE1472" s="22" t="s">
        <v>1283</v>
      </c>
      <c r="CF1472" s="46" t="s">
        <v>2512</v>
      </c>
      <c r="CG1472" s="51" t="s">
        <v>12</v>
      </c>
      <c r="CH1472" s="43" t="s">
        <v>4617</v>
      </c>
      <c r="CI1472" s="51" t="s">
        <v>600</v>
      </c>
      <c r="CJ1472" s="52" t="s">
        <v>1308</v>
      </c>
      <c r="CK1472" s="23">
        <v>5</v>
      </c>
      <c r="CL1472" s="58">
        <v>5</v>
      </c>
      <c r="CM1472" s="24" t="s">
        <v>19</v>
      </c>
      <c r="CN1472" s="25">
        <v>2.6772</v>
      </c>
      <c r="CO1472" s="26">
        <v>68</v>
      </c>
      <c r="CP1472" s="27">
        <v>0.4375</v>
      </c>
      <c r="CQ1472" s="21" t="s">
        <v>601</v>
      </c>
    </row>
    <row r="1473" spans="79:95" ht="15" customHeight="1" x14ac:dyDescent="0.2">
      <c r="CA1473" s="28" t="s">
        <v>2513</v>
      </c>
      <c r="CB1473" s="40" t="s">
        <v>12</v>
      </c>
      <c r="CC1473" s="39" t="s">
        <v>4617</v>
      </c>
      <c r="CD1473" s="40" t="s">
        <v>598</v>
      </c>
      <c r="CE1473" s="22" t="s">
        <v>1283</v>
      </c>
      <c r="CF1473" s="46" t="s">
        <v>2514</v>
      </c>
      <c r="CG1473" s="51" t="s">
        <v>12</v>
      </c>
      <c r="CH1473" s="43" t="s">
        <v>4617</v>
      </c>
      <c r="CI1473" s="51" t="s">
        <v>600</v>
      </c>
      <c r="CJ1473" s="52" t="s">
        <v>1308</v>
      </c>
      <c r="CK1473" s="23">
        <v>5</v>
      </c>
      <c r="CL1473" s="58">
        <v>5</v>
      </c>
      <c r="CM1473" s="24" t="s">
        <v>19</v>
      </c>
      <c r="CN1473" s="25">
        <v>2.6873999999999998</v>
      </c>
      <c r="CO1473" s="26">
        <v>68.260000000000005</v>
      </c>
      <c r="CP1473" s="27">
        <v>0.4375</v>
      </c>
      <c r="CQ1473" s="21" t="s">
        <v>601</v>
      </c>
    </row>
    <row r="1474" spans="79:95" ht="15" customHeight="1" x14ac:dyDescent="0.2">
      <c r="CA1474" s="28" t="s">
        <v>2515</v>
      </c>
      <c r="CB1474" s="40" t="s">
        <v>12</v>
      </c>
      <c r="CC1474" s="39" t="s">
        <v>4617</v>
      </c>
      <c r="CD1474" s="40" t="s">
        <v>598</v>
      </c>
      <c r="CE1474" s="22" t="s">
        <v>1283</v>
      </c>
      <c r="CF1474" s="46" t="s">
        <v>2516</v>
      </c>
      <c r="CG1474" s="51" t="s">
        <v>12</v>
      </c>
      <c r="CH1474" s="43" t="s">
        <v>4617</v>
      </c>
      <c r="CI1474" s="51" t="s">
        <v>600</v>
      </c>
      <c r="CJ1474" s="52" t="s">
        <v>1308</v>
      </c>
      <c r="CK1474" s="23">
        <v>5</v>
      </c>
      <c r="CL1474" s="58">
        <v>5</v>
      </c>
      <c r="CM1474" s="24" t="s">
        <v>19</v>
      </c>
      <c r="CN1474" s="25">
        <v>2.7185000000000001</v>
      </c>
      <c r="CO1474" s="26">
        <v>69.05</v>
      </c>
      <c r="CP1474" s="27">
        <v>0.4375</v>
      </c>
      <c r="CQ1474" s="21" t="s">
        <v>601</v>
      </c>
    </row>
    <row r="1475" spans="79:95" ht="15" customHeight="1" x14ac:dyDescent="0.2">
      <c r="CA1475" s="28" t="s">
        <v>2517</v>
      </c>
      <c r="CB1475" s="40" t="s">
        <v>12</v>
      </c>
      <c r="CC1475" s="39" t="s">
        <v>4617</v>
      </c>
      <c r="CD1475" s="40" t="s">
        <v>598</v>
      </c>
      <c r="CE1475" s="22" t="s">
        <v>1283</v>
      </c>
      <c r="CF1475" s="46" t="s">
        <v>2518</v>
      </c>
      <c r="CG1475" s="51" t="s">
        <v>12</v>
      </c>
      <c r="CH1475" s="43" t="s">
        <v>4617</v>
      </c>
      <c r="CI1475" s="51" t="s">
        <v>600</v>
      </c>
      <c r="CJ1475" s="52" t="s">
        <v>1308</v>
      </c>
      <c r="CK1475" s="23">
        <v>5</v>
      </c>
      <c r="CL1475" s="58">
        <v>5</v>
      </c>
      <c r="CM1475" s="24" t="s">
        <v>19</v>
      </c>
      <c r="CN1475" s="25">
        <v>2.75</v>
      </c>
      <c r="CO1475" s="26">
        <v>69.849999999999994</v>
      </c>
      <c r="CP1475" s="27">
        <v>0.4375</v>
      </c>
      <c r="CQ1475" s="21" t="s">
        <v>601</v>
      </c>
    </row>
    <row r="1476" spans="79:95" ht="15" customHeight="1" x14ac:dyDescent="0.2">
      <c r="CA1476" s="28" t="s">
        <v>2519</v>
      </c>
      <c r="CB1476" s="40" t="s">
        <v>12</v>
      </c>
      <c r="CC1476" s="39" t="s">
        <v>4617</v>
      </c>
      <c r="CD1476" s="40" t="s">
        <v>598</v>
      </c>
      <c r="CE1476" s="22" t="s">
        <v>1283</v>
      </c>
      <c r="CF1476" s="46" t="s">
        <v>2520</v>
      </c>
      <c r="CG1476" s="51" t="s">
        <v>12</v>
      </c>
      <c r="CH1476" s="43" t="s">
        <v>4617</v>
      </c>
      <c r="CI1476" s="51" t="s">
        <v>600</v>
      </c>
      <c r="CJ1476" s="52" t="s">
        <v>1308</v>
      </c>
      <c r="CK1476" s="23">
        <v>5</v>
      </c>
      <c r="CL1476" s="58">
        <v>5</v>
      </c>
      <c r="CM1476" s="24" t="s">
        <v>19</v>
      </c>
      <c r="CN1476" s="25">
        <v>2.7559</v>
      </c>
      <c r="CO1476" s="26">
        <v>70</v>
      </c>
      <c r="CP1476" s="27">
        <v>0.4375</v>
      </c>
      <c r="CQ1476" s="21" t="s">
        <v>601</v>
      </c>
    </row>
    <row r="1477" spans="79:95" ht="15" customHeight="1" x14ac:dyDescent="0.2">
      <c r="CA1477" s="28" t="s">
        <v>2521</v>
      </c>
      <c r="CB1477" s="40" t="s">
        <v>12</v>
      </c>
      <c r="CC1477" s="39" t="s">
        <v>4617</v>
      </c>
      <c r="CD1477" s="40" t="s">
        <v>598</v>
      </c>
      <c r="CE1477" s="22" t="s">
        <v>1283</v>
      </c>
      <c r="CF1477" s="46" t="s">
        <v>2522</v>
      </c>
      <c r="CG1477" s="51" t="s">
        <v>12</v>
      </c>
      <c r="CH1477" s="43" t="s">
        <v>4617</v>
      </c>
      <c r="CI1477" s="51" t="s">
        <v>600</v>
      </c>
      <c r="CJ1477" s="52" t="s">
        <v>1308</v>
      </c>
      <c r="CK1477" s="23">
        <v>5</v>
      </c>
      <c r="CL1477" s="58">
        <v>5</v>
      </c>
      <c r="CM1477" s="24" t="s">
        <v>19</v>
      </c>
      <c r="CN1477" s="25">
        <v>2.7810999999999999</v>
      </c>
      <c r="CO1477" s="26">
        <v>70.64</v>
      </c>
      <c r="CP1477" s="27">
        <v>0.4375</v>
      </c>
      <c r="CQ1477" s="21" t="s">
        <v>601</v>
      </c>
    </row>
    <row r="1478" spans="79:95" ht="15" customHeight="1" x14ac:dyDescent="0.2">
      <c r="CA1478" s="28" t="s">
        <v>2523</v>
      </c>
      <c r="CB1478" s="40" t="s">
        <v>12</v>
      </c>
      <c r="CC1478" s="39" t="s">
        <v>4617</v>
      </c>
      <c r="CD1478" s="40" t="s">
        <v>598</v>
      </c>
      <c r="CE1478" s="22" t="s">
        <v>1283</v>
      </c>
      <c r="CF1478" s="46" t="s">
        <v>2524</v>
      </c>
      <c r="CG1478" s="51" t="s">
        <v>12</v>
      </c>
      <c r="CH1478" s="43" t="s">
        <v>4617</v>
      </c>
      <c r="CI1478" s="51" t="s">
        <v>600</v>
      </c>
      <c r="CJ1478" s="52" t="s">
        <v>1308</v>
      </c>
      <c r="CK1478" s="23">
        <v>5</v>
      </c>
      <c r="CL1478" s="58">
        <v>5</v>
      </c>
      <c r="CM1478" s="24" t="s">
        <v>19</v>
      </c>
      <c r="CN1478" s="25">
        <v>2.8126000000000002</v>
      </c>
      <c r="CO1478" s="26">
        <v>71.44</v>
      </c>
      <c r="CP1478" s="27">
        <v>0.4375</v>
      </c>
      <c r="CQ1478" s="21" t="s">
        <v>601</v>
      </c>
    </row>
    <row r="1479" spans="79:95" ht="15" customHeight="1" x14ac:dyDescent="0.2">
      <c r="CA1479" s="28" t="s">
        <v>2525</v>
      </c>
      <c r="CB1479" s="40" t="s">
        <v>12</v>
      </c>
      <c r="CC1479" s="39" t="s">
        <v>4617</v>
      </c>
      <c r="CD1479" s="40" t="s">
        <v>598</v>
      </c>
      <c r="CE1479" s="22" t="s">
        <v>1283</v>
      </c>
      <c r="CF1479" s="46" t="s">
        <v>2526</v>
      </c>
      <c r="CG1479" s="51" t="s">
        <v>12</v>
      </c>
      <c r="CH1479" s="43" t="s">
        <v>4617</v>
      </c>
      <c r="CI1479" s="51" t="s">
        <v>600</v>
      </c>
      <c r="CJ1479" s="52" t="s">
        <v>1308</v>
      </c>
      <c r="CK1479" s="23">
        <v>5</v>
      </c>
      <c r="CL1479" s="58">
        <v>5</v>
      </c>
      <c r="CM1479" s="24" t="s">
        <v>19</v>
      </c>
      <c r="CN1479" s="25">
        <v>2.8346</v>
      </c>
      <c r="CO1479" s="26">
        <v>72</v>
      </c>
      <c r="CP1479" s="27">
        <v>0.4375</v>
      </c>
      <c r="CQ1479" s="21" t="s">
        <v>601</v>
      </c>
    </row>
    <row r="1480" spans="79:95" ht="15" customHeight="1" x14ac:dyDescent="0.2">
      <c r="CA1480" s="28" t="s">
        <v>2527</v>
      </c>
      <c r="CB1480" s="40" t="s">
        <v>12</v>
      </c>
      <c r="CC1480" s="39" t="s">
        <v>4617</v>
      </c>
      <c r="CD1480" s="40" t="s">
        <v>598</v>
      </c>
      <c r="CE1480" s="22" t="s">
        <v>1283</v>
      </c>
      <c r="CF1480" s="46" t="s">
        <v>2528</v>
      </c>
      <c r="CG1480" s="51" t="s">
        <v>12</v>
      </c>
      <c r="CH1480" s="43" t="s">
        <v>4617</v>
      </c>
      <c r="CI1480" s="51" t="s">
        <v>600</v>
      </c>
      <c r="CJ1480" s="52" t="s">
        <v>1308</v>
      </c>
      <c r="CK1480" s="23">
        <v>5</v>
      </c>
      <c r="CL1480" s="58">
        <v>5</v>
      </c>
      <c r="CM1480" s="24" t="s">
        <v>19</v>
      </c>
      <c r="CN1480" s="25">
        <v>2.8437000000000001</v>
      </c>
      <c r="CO1480" s="26">
        <v>72.23</v>
      </c>
      <c r="CP1480" s="27">
        <v>0.4375</v>
      </c>
      <c r="CQ1480" s="21" t="s">
        <v>601</v>
      </c>
    </row>
    <row r="1481" spans="79:95" ht="15" customHeight="1" x14ac:dyDescent="0.2">
      <c r="CA1481" s="28" t="s">
        <v>2529</v>
      </c>
      <c r="CB1481" s="40" t="s">
        <v>12</v>
      </c>
      <c r="CC1481" s="39" t="s">
        <v>4617</v>
      </c>
      <c r="CD1481" s="40" t="s">
        <v>598</v>
      </c>
      <c r="CE1481" s="22" t="s">
        <v>1283</v>
      </c>
      <c r="CF1481" s="46" t="s">
        <v>2530</v>
      </c>
      <c r="CG1481" s="51" t="s">
        <v>12</v>
      </c>
      <c r="CH1481" s="43" t="s">
        <v>4617</v>
      </c>
      <c r="CI1481" s="51" t="s">
        <v>600</v>
      </c>
      <c r="CJ1481" s="52" t="s">
        <v>1308</v>
      </c>
      <c r="CK1481" s="23">
        <v>5</v>
      </c>
      <c r="CL1481" s="58">
        <v>5</v>
      </c>
      <c r="CM1481" s="24" t="s">
        <v>19</v>
      </c>
      <c r="CN1481" s="25">
        <v>2.8752</v>
      </c>
      <c r="CO1481" s="26">
        <v>73.03</v>
      </c>
      <c r="CP1481" s="27">
        <v>0.4375</v>
      </c>
      <c r="CQ1481" s="21" t="s">
        <v>601</v>
      </c>
    </row>
    <row r="1482" spans="79:95" ht="15" customHeight="1" x14ac:dyDescent="0.2">
      <c r="CA1482" s="28" t="s">
        <v>2531</v>
      </c>
      <c r="CB1482" s="40" t="s">
        <v>12</v>
      </c>
      <c r="CC1482" s="39" t="s">
        <v>4617</v>
      </c>
      <c r="CD1482" s="40" t="s">
        <v>598</v>
      </c>
      <c r="CE1482" s="22" t="s">
        <v>1283</v>
      </c>
      <c r="CF1482" s="46" t="s">
        <v>2532</v>
      </c>
      <c r="CG1482" s="51" t="s">
        <v>12</v>
      </c>
      <c r="CH1482" s="43" t="s">
        <v>4617</v>
      </c>
      <c r="CI1482" s="51" t="s">
        <v>600</v>
      </c>
      <c r="CJ1482" s="52" t="s">
        <v>1308</v>
      </c>
      <c r="CK1482" s="23">
        <v>5</v>
      </c>
      <c r="CL1482" s="58">
        <v>5</v>
      </c>
      <c r="CM1482" s="24" t="s">
        <v>19</v>
      </c>
      <c r="CN1482" s="25">
        <v>2.9062999999999999</v>
      </c>
      <c r="CO1482" s="26">
        <v>73.819999999999993</v>
      </c>
      <c r="CP1482" s="27">
        <v>0.4375</v>
      </c>
      <c r="CQ1482" s="21" t="s">
        <v>601</v>
      </c>
    </row>
    <row r="1483" spans="79:95" ht="15" customHeight="1" x14ac:dyDescent="0.2">
      <c r="CA1483" s="28" t="s">
        <v>2533</v>
      </c>
      <c r="CB1483" s="40" t="s">
        <v>12</v>
      </c>
      <c r="CC1483" s="39" t="s">
        <v>4617</v>
      </c>
      <c r="CD1483" s="40" t="s">
        <v>598</v>
      </c>
      <c r="CE1483" s="22" t="s">
        <v>1283</v>
      </c>
      <c r="CF1483" s="46" t="s">
        <v>2534</v>
      </c>
      <c r="CG1483" s="51" t="s">
        <v>12</v>
      </c>
      <c r="CH1483" s="43" t="s">
        <v>4617</v>
      </c>
      <c r="CI1483" s="51" t="s">
        <v>600</v>
      </c>
      <c r="CJ1483" s="52" t="s">
        <v>1308</v>
      </c>
      <c r="CK1483" s="23">
        <v>5</v>
      </c>
      <c r="CL1483" s="58">
        <v>5</v>
      </c>
      <c r="CM1483" s="24" t="s">
        <v>19</v>
      </c>
      <c r="CN1483" s="25">
        <v>2.9134000000000002</v>
      </c>
      <c r="CO1483" s="26">
        <v>74</v>
      </c>
      <c r="CP1483" s="27">
        <v>0.4375</v>
      </c>
      <c r="CQ1483" s="21" t="s">
        <v>601</v>
      </c>
    </row>
    <row r="1484" spans="79:95" ht="15" customHeight="1" x14ac:dyDescent="0.2">
      <c r="CA1484" s="28" t="s">
        <v>2535</v>
      </c>
      <c r="CB1484" s="40" t="s">
        <v>12</v>
      </c>
      <c r="CC1484" s="39" t="s">
        <v>4617</v>
      </c>
      <c r="CD1484" s="40" t="s">
        <v>598</v>
      </c>
      <c r="CE1484" s="22" t="s">
        <v>1283</v>
      </c>
      <c r="CF1484" s="46" t="s">
        <v>1379</v>
      </c>
      <c r="CG1484" s="51" t="s">
        <v>1379</v>
      </c>
      <c r="CH1484" s="51"/>
      <c r="CI1484" s="51" t="s">
        <v>1379</v>
      </c>
      <c r="CJ1484" s="52" t="s">
        <v>1379</v>
      </c>
      <c r="CK1484" s="23">
        <v>5</v>
      </c>
      <c r="CL1484" s="58"/>
      <c r="CM1484" s="24" t="s">
        <v>19</v>
      </c>
      <c r="CN1484" s="25">
        <v>2.9295</v>
      </c>
      <c r="CO1484" s="26">
        <v>74.41</v>
      </c>
      <c r="CP1484" s="27">
        <v>0.4375</v>
      </c>
      <c r="CQ1484" s="21" t="s">
        <v>45</v>
      </c>
    </row>
    <row r="1485" spans="79:95" ht="15" customHeight="1" x14ac:dyDescent="0.2">
      <c r="CA1485" s="28" t="s">
        <v>2536</v>
      </c>
      <c r="CB1485" s="40" t="s">
        <v>12</v>
      </c>
      <c r="CC1485" s="39" t="s">
        <v>4617</v>
      </c>
      <c r="CD1485" s="40" t="s">
        <v>598</v>
      </c>
      <c r="CE1485" s="22" t="s">
        <v>1283</v>
      </c>
      <c r="CF1485" s="46" t="s">
        <v>1379</v>
      </c>
      <c r="CG1485" s="51" t="s">
        <v>1379</v>
      </c>
      <c r="CH1485" s="51"/>
      <c r="CI1485" s="51" t="s">
        <v>1379</v>
      </c>
      <c r="CJ1485" s="52" t="s">
        <v>1379</v>
      </c>
      <c r="CK1485" s="23">
        <v>5</v>
      </c>
      <c r="CL1485" s="58"/>
      <c r="CM1485" s="24" t="s">
        <v>19</v>
      </c>
      <c r="CN1485" s="25">
        <v>2.9767999999999999</v>
      </c>
      <c r="CO1485" s="26">
        <v>75.61</v>
      </c>
      <c r="CP1485" s="27">
        <v>0.4375</v>
      </c>
      <c r="CQ1485" s="21" t="s">
        <v>45</v>
      </c>
    </row>
    <row r="1486" spans="79:95" ht="15" customHeight="1" x14ac:dyDescent="0.2">
      <c r="CA1486" s="28" t="s">
        <v>2537</v>
      </c>
      <c r="CB1486" s="40" t="s">
        <v>12</v>
      </c>
      <c r="CC1486" s="39" t="s">
        <v>4617</v>
      </c>
      <c r="CD1486" s="40" t="s">
        <v>598</v>
      </c>
      <c r="CE1486" s="22" t="s">
        <v>1283</v>
      </c>
      <c r="CF1486" s="46" t="s">
        <v>2538</v>
      </c>
      <c r="CG1486" s="51" t="s">
        <v>12</v>
      </c>
      <c r="CH1486" s="43" t="s">
        <v>4617</v>
      </c>
      <c r="CI1486" s="51" t="s">
        <v>600</v>
      </c>
      <c r="CJ1486" s="52" t="s">
        <v>1308</v>
      </c>
      <c r="CK1486" s="23">
        <v>5</v>
      </c>
      <c r="CL1486" s="58">
        <v>5</v>
      </c>
      <c r="CM1486" s="24" t="s">
        <v>19</v>
      </c>
      <c r="CN1486" s="25">
        <v>2.9921000000000002</v>
      </c>
      <c r="CO1486" s="26">
        <v>76</v>
      </c>
      <c r="CP1486" s="27">
        <v>0.4375</v>
      </c>
      <c r="CQ1486" s="21" t="s">
        <v>601</v>
      </c>
    </row>
    <row r="1487" spans="79:95" ht="15" customHeight="1" x14ac:dyDescent="0.2">
      <c r="CA1487" s="28" t="s">
        <v>2539</v>
      </c>
      <c r="CB1487" s="40" t="s">
        <v>12</v>
      </c>
      <c r="CC1487" s="39" t="s">
        <v>4617</v>
      </c>
      <c r="CD1487" s="40" t="s">
        <v>598</v>
      </c>
      <c r="CE1487" s="22" t="s">
        <v>1283</v>
      </c>
      <c r="CF1487" s="46" t="s">
        <v>2540</v>
      </c>
      <c r="CG1487" s="51" t="s">
        <v>12</v>
      </c>
      <c r="CH1487" s="43" t="s">
        <v>4617</v>
      </c>
      <c r="CI1487" s="51" t="s">
        <v>600</v>
      </c>
      <c r="CJ1487" s="52" t="s">
        <v>1308</v>
      </c>
      <c r="CK1487" s="23">
        <v>5</v>
      </c>
      <c r="CL1487" s="58">
        <v>5</v>
      </c>
      <c r="CM1487" s="24" t="s">
        <v>19</v>
      </c>
      <c r="CN1487" s="25">
        <v>3</v>
      </c>
      <c r="CO1487" s="26">
        <v>76.2</v>
      </c>
      <c r="CP1487" s="27">
        <v>0.4375</v>
      </c>
      <c r="CQ1487" s="21" t="s">
        <v>601</v>
      </c>
    </row>
    <row r="1488" spans="79:95" ht="15" customHeight="1" x14ac:dyDescent="0.2">
      <c r="CA1488" s="28" t="s">
        <v>2541</v>
      </c>
      <c r="CB1488" s="40" t="s">
        <v>1128</v>
      </c>
      <c r="CC1488" s="40" t="s">
        <v>4619</v>
      </c>
      <c r="CD1488" s="40" t="s">
        <v>598</v>
      </c>
      <c r="CE1488" s="22" t="s">
        <v>1283</v>
      </c>
      <c r="CF1488" s="46" t="s">
        <v>2542</v>
      </c>
      <c r="CG1488" s="51" t="s">
        <v>1128</v>
      </c>
      <c r="CH1488" s="51" t="s">
        <v>4619</v>
      </c>
      <c r="CI1488" s="51" t="s">
        <v>598</v>
      </c>
      <c r="CJ1488" s="52" t="s">
        <v>1739</v>
      </c>
      <c r="CK1488" s="23">
        <v>5</v>
      </c>
      <c r="CL1488" s="58">
        <v>5</v>
      </c>
      <c r="CM1488" s="24" t="s">
        <v>19</v>
      </c>
      <c r="CN1488" s="25">
        <v>2.5</v>
      </c>
      <c r="CO1488" s="26">
        <v>63.5</v>
      </c>
      <c r="CP1488" s="27">
        <v>0.4375</v>
      </c>
      <c r="CQ1488" s="21" t="s">
        <v>20</v>
      </c>
    </row>
    <row r="1489" spans="79:95" ht="15" customHeight="1" x14ac:dyDescent="0.2">
      <c r="CA1489" s="28" t="s">
        <v>2543</v>
      </c>
      <c r="CB1489" s="40" t="s">
        <v>1128</v>
      </c>
      <c r="CC1489" s="40" t="s">
        <v>4619</v>
      </c>
      <c r="CD1489" s="40" t="s">
        <v>598</v>
      </c>
      <c r="CE1489" s="22" t="s">
        <v>1283</v>
      </c>
      <c r="CF1489" s="46" t="s">
        <v>1379</v>
      </c>
      <c r="CG1489" s="51" t="s">
        <v>1379</v>
      </c>
      <c r="CH1489" s="51"/>
      <c r="CI1489" s="51" t="s">
        <v>1379</v>
      </c>
      <c r="CJ1489" s="52" t="s">
        <v>1379</v>
      </c>
      <c r="CK1489" s="23">
        <v>5</v>
      </c>
      <c r="CL1489" s="58"/>
      <c r="CM1489" s="24" t="s">
        <v>19</v>
      </c>
      <c r="CN1489" s="25">
        <v>2.5196999999999998</v>
      </c>
      <c r="CO1489" s="26">
        <v>64</v>
      </c>
      <c r="CP1489" s="27">
        <v>0.4375</v>
      </c>
      <c r="CQ1489" s="21" t="s">
        <v>45</v>
      </c>
    </row>
    <row r="1490" spans="79:95" ht="15" customHeight="1" x14ac:dyDescent="0.2">
      <c r="CA1490" s="28" t="s">
        <v>2544</v>
      </c>
      <c r="CB1490" s="40" t="s">
        <v>1128</v>
      </c>
      <c r="CC1490" s="40" t="s">
        <v>4619</v>
      </c>
      <c r="CD1490" s="40" t="s">
        <v>598</v>
      </c>
      <c r="CE1490" s="22" t="s">
        <v>1283</v>
      </c>
      <c r="CF1490" s="46" t="s">
        <v>1379</v>
      </c>
      <c r="CG1490" s="51" t="s">
        <v>1379</v>
      </c>
      <c r="CH1490" s="51"/>
      <c r="CI1490" s="51" t="s">
        <v>1379</v>
      </c>
      <c r="CJ1490" s="52" t="s">
        <v>1379</v>
      </c>
      <c r="CK1490" s="23">
        <v>5</v>
      </c>
      <c r="CL1490" s="58"/>
      <c r="CM1490" s="24" t="s">
        <v>19</v>
      </c>
      <c r="CN1490" s="25">
        <v>2.5310999999999999</v>
      </c>
      <c r="CO1490" s="26">
        <v>64.290000000000006</v>
      </c>
      <c r="CP1490" s="27">
        <v>0.4375</v>
      </c>
      <c r="CQ1490" s="21" t="s">
        <v>45</v>
      </c>
    </row>
    <row r="1491" spans="79:95" ht="15" customHeight="1" x14ac:dyDescent="0.2">
      <c r="CA1491" s="28" t="s">
        <v>2545</v>
      </c>
      <c r="CB1491" s="40" t="s">
        <v>1128</v>
      </c>
      <c r="CC1491" s="40" t="s">
        <v>4619</v>
      </c>
      <c r="CD1491" s="40" t="s">
        <v>598</v>
      </c>
      <c r="CE1491" s="22" t="s">
        <v>1283</v>
      </c>
      <c r="CF1491" s="46" t="s">
        <v>1379</v>
      </c>
      <c r="CG1491" s="51" t="s">
        <v>1379</v>
      </c>
      <c r="CH1491" s="51"/>
      <c r="CI1491" s="51" t="s">
        <v>1379</v>
      </c>
      <c r="CJ1491" s="52" t="s">
        <v>1379</v>
      </c>
      <c r="CK1491" s="23">
        <v>5</v>
      </c>
      <c r="CL1491" s="58"/>
      <c r="CM1491" s="24" t="s">
        <v>19</v>
      </c>
      <c r="CN1491" s="25">
        <v>2.5626000000000002</v>
      </c>
      <c r="CO1491" s="26">
        <v>65.09</v>
      </c>
      <c r="CP1491" s="27">
        <v>0.4375</v>
      </c>
      <c r="CQ1491" s="21" t="s">
        <v>45</v>
      </c>
    </row>
    <row r="1492" spans="79:95" ht="15" customHeight="1" x14ac:dyDescent="0.2">
      <c r="CA1492" s="28" t="s">
        <v>2546</v>
      </c>
      <c r="CB1492" s="40" t="s">
        <v>1128</v>
      </c>
      <c r="CC1492" s="40" t="s">
        <v>4619</v>
      </c>
      <c r="CD1492" s="40" t="s">
        <v>598</v>
      </c>
      <c r="CE1492" s="22" t="s">
        <v>1283</v>
      </c>
      <c r="CF1492" s="46" t="s">
        <v>1379</v>
      </c>
      <c r="CG1492" s="51" t="s">
        <v>1379</v>
      </c>
      <c r="CH1492" s="51"/>
      <c r="CI1492" s="51" t="s">
        <v>1379</v>
      </c>
      <c r="CJ1492" s="52" t="s">
        <v>1379</v>
      </c>
      <c r="CK1492" s="23">
        <v>5</v>
      </c>
      <c r="CL1492" s="58"/>
      <c r="CM1492" s="24" t="s">
        <v>19</v>
      </c>
      <c r="CN1492" s="25">
        <v>2.5937000000000001</v>
      </c>
      <c r="CO1492" s="26">
        <v>65.88</v>
      </c>
      <c r="CP1492" s="27">
        <v>0.4375</v>
      </c>
      <c r="CQ1492" s="21" t="s">
        <v>45</v>
      </c>
    </row>
    <row r="1493" spans="79:95" ht="15" customHeight="1" x14ac:dyDescent="0.2">
      <c r="CA1493" s="28" t="s">
        <v>2547</v>
      </c>
      <c r="CB1493" s="40" t="s">
        <v>1128</v>
      </c>
      <c r="CC1493" s="40" t="s">
        <v>4619</v>
      </c>
      <c r="CD1493" s="40" t="s">
        <v>598</v>
      </c>
      <c r="CE1493" s="22" t="s">
        <v>1283</v>
      </c>
      <c r="CF1493" s="46" t="s">
        <v>1379</v>
      </c>
      <c r="CG1493" s="51" t="s">
        <v>1379</v>
      </c>
      <c r="CH1493" s="51"/>
      <c r="CI1493" s="51" t="s">
        <v>1379</v>
      </c>
      <c r="CJ1493" s="52" t="s">
        <v>1379</v>
      </c>
      <c r="CK1493" s="23">
        <v>5</v>
      </c>
      <c r="CL1493" s="58"/>
      <c r="CM1493" s="24" t="s">
        <v>19</v>
      </c>
      <c r="CN1493" s="25">
        <v>2.5983999999999998</v>
      </c>
      <c r="CO1493" s="26">
        <v>66</v>
      </c>
      <c r="CP1493" s="27">
        <v>0.4375</v>
      </c>
      <c r="CQ1493" s="21" t="s">
        <v>45</v>
      </c>
    </row>
    <row r="1494" spans="79:95" ht="15" customHeight="1" x14ac:dyDescent="0.2">
      <c r="CA1494" s="28" t="s">
        <v>2548</v>
      </c>
      <c r="CB1494" s="40" t="s">
        <v>1128</v>
      </c>
      <c r="CC1494" s="40" t="s">
        <v>4619</v>
      </c>
      <c r="CD1494" s="40" t="s">
        <v>598</v>
      </c>
      <c r="CE1494" s="22" t="s">
        <v>1283</v>
      </c>
      <c r="CF1494" s="46" t="s">
        <v>2549</v>
      </c>
      <c r="CG1494" s="51" t="s">
        <v>1128</v>
      </c>
      <c r="CH1494" s="51" t="s">
        <v>4619</v>
      </c>
      <c r="CI1494" s="51" t="s">
        <v>598</v>
      </c>
      <c r="CJ1494" s="52" t="s">
        <v>1739</v>
      </c>
      <c r="CK1494" s="23">
        <v>5</v>
      </c>
      <c r="CL1494" s="58">
        <v>5</v>
      </c>
      <c r="CM1494" s="24" t="s">
        <v>19</v>
      </c>
      <c r="CN1494" s="25">
        <v>2.6252</v>
      </c>
      <c r="CO1494" s="26">
        <v>66.680000000000007</v>
      </c>
      <c r="CP1494" s="27">
        <v>0.4375</v>
      </c>
      <c r="CQ1494" s="21" t="s">
        <v>20</v>
      </c>
    </row>
    <row r="1495" spans="79:95" ht="15" customHeight="1" x14ac:dyDescent="0.2">
      <c r="CA1495" s="28" t="s">
        <v>2550</v>
      </c>
      <c r="CB1495" s="40" t="s">
        <v>1128</v>
      </c>
      <c r="CC1495" s="40" t="s">
        <v>4619</v>
      </c>
      <c r="CD1495" s="40" t="s">
        <v>598</v>
      </c>
      <c r="CE1495" s="22" t="s">
        <v>1283</v>
      </c>
      <c r="CF1495" s="46" t="s">
        <v>1379</v>
      </c>
      <c r="CG1495" s="51" t="s">
        <v>1379</v>
      </c>
      <c r="CH1495" s="51"/>
      <c r="CI1495" s="51" t="s">
        <v>1379</v>
      </c>
      <c r="CJ1495" s="52" t="s">
        <v>1379</v>
      </c>
      <c r="CK1495" s="23">
        <v>5</v>
      </c>
      <c r="CL1495" s="58"/>
      <c r="CM1495" s="24" t="s">
        <v>19</v>
      </c>
      <c r="CN1495" s="25">
        <v>2.6562999999999999</v>
      </c>
      <c r="CO1495" s="26">
        <v>67.47</v>
      </c>
      <c r="CP1495" s="27">
        <v>0.4375</v>
      </c>
      <c r="CQ1495" s="21" t="s">
        <v>45</v>
      </c>
    </row>
    <row r="1496" spans="79:95" ht="15" customHeight="1" x14ac:dyDescent="0.2">
      <c r="CA1496" s="28" t="s">
        <v>2551</v>
      </c>
      <c r="CB1496" s="40" t="s">
        <v>1128</v>
      </c>
      <c r="CC1496" s="40" t="s">
        <v>4619</v>
      </c>
      <c r="CD1496" s="40" t="s">
        <v>598</v>
      </c>
      <c r="CE1496" s="22" t="s">
        <v>1283</v>
      </c>
      <c r="CF1496" s="46" t="s">
        <v>1379</v>
      </c>
      <c r="CG1496" s="51" t="s">
        <v>1379</v>
      </c>
      <c r="CH1496" s="51"/>
      <c r="CI1496" s="51" t="s">
        <v>1379</v>
      </c>
      <c r="CJ1496" s="52" t="s">
        <v>1379</v>
      </c>
      <c r="CK1496" s="23">
        <v>5</v>
      </c>
      <c r="CL1496" s="58"/>
      <c r="CM1496" s="24" t="s">
        <v>19</v>
      </c>
      <c r="CN1496" s="25">
        <v>2.6772</v>
      </c>
      <c r="CO1496" s="26">
        <v>68</v>
      </c>
      <c r="CP1496" s="27">
        <v>0.4375</v>
      </c>
      <c r="CQ1496" s="21" t="s">
        <v>45</v>
      </c>
    </row>
    <row r="1497" spans="79:95" ht="15" customHeight="1" x14ac:dyDescent="0.2">
      <c r="CA1497" s="28" t="s">
        <v>2552</v>
      </c>
      <c r="CB1497" s="40" t="s">
        <v>1128</v>
      </c>
      <c r="CC1497" s="40" t="s">
        <v>4619</v>
      </c>
      <c r="CD1497" s="40" t="s">
        <v>598</v>
      </c>
      <c r="CE1497" s="22" t="s">
        <v>1283</v>
      </c>
      <c r="CF1497" s="46" t="s">
        <v>1379</v>
      </c>
      <c r="CG1497" s="51" t="s">
        <v>1379</v>
      </c>
      <c r="CH1497" s="51"/>
      <c r="CI1497" s="51" t="s">
        <v>1379</v>
      </c>
      <c r="CJ1497" s="52" t="s">
        <v>1379</v>
      </c>
      <c r="CK1497" s="23">
        <v>5</v>
      </c>
      <c r="CL1497" s="58"/>
      <c r="CM1497" s="24" t="s">
        <v>19</v>
      </c>
      <c r="CN1497" s="25">
        <v>2.6873999999999998</v>
      </c>
      <c r="CO1497" s="26">
        <v>68.260000000000005</v>
      </c>
      <c r="CP1497" s="27">
        <v>0.4375</v>
      </c>
      <c r="CQ1497" s="21" t="s">
        <v>45</v>
      </c>
    </row>
    <row r="1498" spans="79:95" ht="15" customHeight="1" x14ac:dyDescent="0.2">
      <c r="CA1498" s="28" t="s">
        <v>2553</v>
      </c>
      <c r="CB1498" s="40" t="s">
        <v>1128</v>
      </c>
      <c r="CC1498" s="40" t="s">
        <v>4619</v>
      </c>
      <c r="CD1498" s="40" t="s">
        <v>598</v>
      </c>
      <c r="CE1498" s="22" t="s">
        <v>1283</v>
      </c>
      <c r="CF1498" s="46" t="s">
        <v>1379</v>
      </c>
      <c r="CG1498" s="51" t="s">
        <v>1379</v>
      </c>
      <c r="CH1498" s="51"/>
      <c r="CI1498" s="51" t="s">
        <v>1379</v>
      </c>
      <c r="CJ1498" s="52" t="s">
        <v>1379</v>
      </c>
      <c r="CK1498" s="23">
        <v>5</v>
      </c>
      <c r="CL1498" s="58"/>
      <c r="CM1498" s="24" t="s">
        <v>19</v>
      </c>
      <c r="CN1498" s="25">
        <v>2.7185000000000001</v>
      </c>
      <c r="CO1498" s="26">
        <v>69.05</v>
      </c>
      <c r="CP1498" s="27">
        <v>0.4375</v>
      </c>
      <c r="CQ1498" s="21" t="s">
        <v>45</v>
      </c>
    </row>
    <row r="1499" spans="79:95" ht="15" customHeight="1" x14ac:dyDescent="0.2">
      <c r="CA1499" s="28" t="s">
        <v>2554</v>
      </c>
      <c r="CB1499" s="40" t="s">
        <v>1128</v>
      </c>
      <c r="CC1499" s="40" t="s">
        <v>4619</v>
      </c>
      <c r="CD1499" s="40" t="s">
        <v>598</v>
      </c>
      <c r="CE1499" s="22" t="s">
        <v>1283</v>
      </c>
      <c r="CF1499" s="46" t="s">
        <v>2555</v>
      </c>
      <c r="CG1499" s="51" t="s">
        <v>1128</v>
      </c>
      <c r="CH1499" s="51" t="s">
        <v>4619</v>
      </c>
      <c r="CI1499" s="51" t="s">
        <v>598</v>
      </c>
      <c r="CJ1499" s="52" t="s">
        <v>1739</v>
      </c>
      <c r="CK1499" s="23">
        <v>5</v>
      </c>
      <c r="CL1499" s="58">
        <v>5</v>
      </c>
      <c r="CM1499" s="24" t="s">
        <v>19</v>
      </c>
      <c r="CN1499" s="25">
        <v>2.75</v>
      </c>
      <c r="CO1499" s="26">
        <v>69.849999999999994</v>
      </c>
      <c r="CP1499" s="27">
        <v>0.4375</v>
      </c>
      <c r="CQ1499" s="21" t="s">
        <v>20</v>
      </c>
    </row>
    <row r="1500" spans="79:95" ht="15" customHeight="1" x14ac:dyDescent="0.2">
      <c r="CA1500" s="28" t="s">
        <v>2556</v>
      </c>
      <c r="CB1500" s="40" t="s">
        <v>1128</v>
      </c>
      <c r="CC1500" s="40" t="s">
        <v>4619</v>
      </c>
      <c r="CD1500" s="40" t="s">
        <v>598</v>
      </c>
      <c r="CE1500" s="22" t="s">
        <v>1283</v>
      </c>
      <c r="CF1500" s="46" t="s">
        <v>1379</v>
      </c>
      <c r="CG1500" s="51" t="s">
        <v>1379</v>
      </c>
      <c r="CH1500" s="51"/>
      <c r="CI1500" s="51" t="s">
        <v>1379</v>
      </c>
      <c r="CJ1500" s="52" t="s">
        <v>1379</v>
      </c>
      <c r="CK1500" s="23">
        <v>5</v>
      </c>
      <c r="CL1500" s="58"/>
      <c r="CM1500" s="24" t="s">
        <v>19</v>
      </c>
      <c r="CN1500" s="25">
        <v>2.7559</v>
      </c>
      <c r="CO1500" s="26">
        <v>70</v>
      </c>
      <c r="CP1500" s="27">
        <v>0.4375</v>
      </c>
      <c r="CQ1500" s="21" t="s">
        <v>45</v>
      </c>
    </row>
    <row r="1501" spans="79:95" ht="15" customHeight="1" x14ac:dyDescent="0.2">
      <c r="CA1501" s="28" t="s">
        <v>2557</v>
      </c>
      <c r="CB1501" s="40" t="s">
        <v>1128</v>
      </c>
      <c r="CC1501" s="40" t="s">
        <v>4619</v>
      </c>
      <c r="CD1501" s="40" t="s">
        <v>598</v>
      </c>
      <c r="CE1501" s="22" t="s">
        <v>1283</v>
      </c>
      <c r="CF1501" s="46" t="s">
        <v>2558</v>
      </c>
      <c r="CG1501" s="51" t="s">
        <v>1128</v>
      </c>
      <c r="CH1501" s="51" t="s">
        <v>4619</v>
      </c>
      <c r="CI1501" s="51" t="s">
        <v>598</v>
      </c>
      <c r="CJ1501" s="52" t="s">
        <v>1739</v>
      </c>
      <c r="CK1501" s="23">
        <v>5</v>
      </c>
      <c r="CL1501" s="58">
        <v>5</v>
      </c>
      <c r="CM1501" s="24" t="s">
        <v>19</v>
      </c>
      <c r="CN1501" s="25">
        <v>2.7810999999999999</v>
      </c>
      <c r="CO1501" s="26">
        <v>70.64</v>
      </c>
      <c r="CP1501" s="27">
        <v>0.4375</v>
      </c>
      <c r="CQ1501" s="21" t="s">
        <v>20</v>
      </c>
    </row>
    <row r="1502" spans="79:95" ht="15" customHeight="1" x14ac:dyDescent="0.2">
      <c r="CA1502" s="28" t="s">
        <v>2559</v>
      </c>
      <c r="CB1502" s="40" t="s">
        <v>1128</v>
      </c>
      <c r="CC1502" s="40" t="s">
        <v>4619</v>
      </c>
      <c r="CD1502" s="40" t="s">
        <v>598</v>
      </c>
      <c r="CE1502" s="22" t="s">
        <v>1283</v>
      </c>
      <c r="CF1502" s="46" t="s">
        <v>2560</v>
      </c>
      <c r="CG1502" s="51" t="s">
        <v>1128</v>
      </c>
      <c r="CH1502" s="51" t="s">
        <v>4619</v>
      </c>
      <c r="CI1502" s="51" t="s">
        <v>598</v>
      </c>
      <c r="CJ1502" s="52" t="s">
        <v>1739</v>
      </c>
      <c r="CK1502" s="23">
        <v>5</v>
      </c>
      <c r="CL1502" s="58">
        <v>5</v>
      </c>
      <c r="CM1502" s="24" t="s">
        <v>19</v>
      </c>
      <c r="CN1502" s="25">
        <v>2.8126000000000002</v>
      </c>
      <c r="CO1502" s="26">
        <v>71.44</v>
      </c>
      <c r="CP1502" s="27">
        <v>0.4375</v>
      </c>
      <c r="CQ1502" s="21" t="s">
        <v>20</v>
      </c>
    </row>
    <row r="1503" spans="79:95" ht="15" customHeight="1" x14ac:dyDescent="0.2">
      <c r="CA1503" s="28" t="s">
        <v>2561</v>
      </c>
      <c r="CB1503" s="40" t="s">
        <v>1128</v>
      </c>
      <c r="CC1503" s="40" t="s">
        <v>4619</v>
      </c>
      <c r="CD1503" s="40" t="s">
        <v>598</v>
      </c>
      <c r="CE1503" s="22" t="s">
        <v>1283</v>
      </c>
      <c r="CF1503" s="46" t="s">
        <v>1379</v>
      </c>
      <c r="CG1503" s="51" t="s">
        <v>1379</v>
      </c>
      <c r="CH1503" s="51"/>
      <c r="CI1503" s="51" t="s">
        <v>1379</v>
      </c>
      <c r="CJ1503" s="52" t="s">
        <v>1379</v>
      </c>
      <c r="CK1503" s="23">
        <v>5</v>
      </c>
      <c r="CL1503" s="58"/>
      <c r="CM1503" s="24" t="s">
        <v>19</v>
      </c>
      <c r="CN1503" s="25">
        <v>2.8346</v>
      </c>
      <c r="CO1503" s="26">
        <v>72</v>
      </c>
      <c r="CP1503" s="27">
        <v>0.4375</v>
      </c>
      <c r="CQ1503" s="21" t="s">
        <v>45</v>
      </c>
    </row>
    <row r="1504" spans="79:95" ht="15" customHeight="1" x14ac:dyDescent="0.2">
      <c r="CA1504" s="28" t="s">
        <v>2562</v>
      </c>
      <c r="CB1504" s="40" t="s">
        <v>1128</v>
      </c>
      <c r="CC1504" s="40" t="s">
        <v>4619</v>
      </c>
      <c r="CD1504" s="40" t="s">
        <v>598</v>
      </c>
      <c r="CE1504" s="22" t="s">
        <v>1283</v>
      </c>
      <c r="CF1504" s="46" t="s">
        <v>2563</v>
      </c>
      <c r="CG1504" s="51" t="s">
        <v>1128</v>
      </c>
      <c r="CH1504" s="51" t="s">
        <v>4619</v>
      </c>
      <c r="CI1504" s="51" t="s">
        <v>598</v>
      </c>
      <c r="CJ1504" s="52" t="s">
        <v>1739</v>
      </c>
      <c r="CK1504" s="23">
        <v>5</v>
      </c>
      <c r="CL1504" s="58">
        <v>5</v>
      </c>
      <c r="CM1504" s="24" t="s">
        <v>19</v>
      </c>
      <c r="CN1504" s="25">
        <v>2.8437000000000001</v>
      </c>
      <c r="CO1504" s="26">
        <v>72.23</v>
      </c>
      <c r="CP1504" s="27">
        <v>0.4375</v>
      </c>
      <c r="CQ1504" s="21" t="s">
        <v>20</v>
      </c>
    </row>
    <row r="1505" spans="79:95" ht="15" customHeight="1" x14ac:dyDescent="0.2">
      <c r="CA1505" s="28" t="s">
        <v>2564</v>
      </c>
      <c r="CB1505" s="40" t="s">
        <v>1128</v>
      </c>
      <c r="CC1505" s="40" t="s">
        <v>4619</v>
      </c>
      <c r="CD1505" s="40" t="s">
        <v>598</v>
      </c>
      <c r="CE1505" s="22" t="s">
        <v>1283</v>
      </c>
      <c r="CF1505" s="46" t="s">
        <v>2565</v>
      </c>
      <c r="CG1505" s="51" t="s">
        <v>1128</v>
      </c>
      <c r="CH1505" s="51" t="s">
        <v>4619</v>
      </c>
      <c r="CI1505" s="51" t="s">
        <v>598</v>
      </c>
      <c r="CJ1505" s="52" t="s">
        <v>1739</v>
      </c>
      <c r="CK1505" s="23">
        <v>5</v>
      </c>
      <c r="CL1505" s="58">
        <v>5</v>
      </c>
      <c r="CM1505" s="24" t="s">
        <v>19</v>
      </c>
      <c r="CN1505" s="25">
        <v>2.8752</v>
      </c>
      <c r="CO1505" s="26">
        <v>73.03</v>
      </c>
      <c r="CP1505" s="27">
        <v>0.4375</v>
      </c>
      <c r="CQ1505" s="21" t="s">
        <v>20</v>
      </c>
    </row>
    <row r="1506" spans="79:95" ht="15" customHeight="1" x14ac:dyDescent="0.2">
      <c r="CA1506" s="28" t="s">
        <v>2566</v>
      </c>
      <c r="CB1506" s="40" t="s">
        <v>1128</v>
      </c>
      <c r="CC1506" s="40" t="s">
        <v>4619</v>
      </c>
      <c r="CD1506" s="40" t="s">
        <v>598</v>
      </c>
      <c r="CE1506" s="22" t="s">
        <v>1283</v>
      </c>
      <c r="CF1506" s="46" t="s">
        <v>2567</v>
      </c>
      <c r="CG1506" s="51" t="s">
        <v>1128</v>
      </c>
      <c r="CH1506" s="51" t="s">
        <v>4619</v>
      </c>
      <c r="CI1506" s="51" t="s">
        <v>598</v>
      </c>
      <c r="CJ1506" s="52" t="s">
        <v>1739</v>
      </c>
      <c r="CK1506" s="23">
        <v>5</v>
      </c>
      <c r="CL1506" s="58">
        <v>5</v>
      </c>
      <c r="CM1506" s="24" t="s">
        <v>19</v>
      </c>
      <c r="CN1506" s="25">
        <v>2.9062999999999999</v>
      </c>
      <c r="CO1506" s="26">
        <v>73.819999999999993</v>
      </c>
      <c r="CP1506" s="27">
        <v>0.4375</v>
      </c>
      <c r="CQ1506" s="21" t="s">
        <v>20</v>
      </c>
    </row>
    <row r="1507" spans="79:95" ht="15" customHeight="1" x14ac:dyDescent="0.2">
      <c r="CA1507" s="28" t="s">
        <v>2568</v>
      </c>
      <c r="CB1507" s="40" t="s">
        <v>1128</v>
      </c>
      <c r="CC1507" s="40" t="s">
        <v>4619</v>
      </c>
      <c r="CD1507" s="40" t="s">
        <v>598</v>
      </c>
      <c r="CE1507" s="22" t="s">
        <v>1283</v>
      </c>
      <c r="CF1507" s="46" t="s">
        <v>1379</v>
      </c>
      <c r="CG1507" s="51" t="s">
        <v>1379</v>
      </c>
      <c r="CH1507" s="51"/>
      <c r="CI1507" s="51" t="s">
        <v>1379</v>
      </c>
      <c r="CJ1507" s="52" t="s">
        <v>1379</v>
      </c>
      <c r="CK1507" s="23">
        <v>5</v>
      </c>
      <c r="CL1507" s="58"/>
      <c r="CM1507" s="24" t="s">
        <v>19</v>
      </c>
      <c r="CN1507" s="25">
        <v>2.9134000000000002</v>
      </c>
      <c r="CO1507" s="26">
        <v>74</v>
      </c>
      <c r="CP1507" s="27">
        <v>0.4375</v>
      </c>
      <c r="CQ1507" s="21" t="s">
        <v>45</v>
      </c>
    </row>
    <row r="1508" spans="79:95" ht="15" customHeight="1" x14ac:dyDescent="0.2">
      <c r="CA1508" s="28" t="s">
        <v>2569</v>
      </c>
      <c r="CB1508" s="40" t="s">
        <v>1128</v>
      </c>
      <c r="CC1508" s="40" t="s">
        <v>4619</v>
      </c>
      <c r="CD1508" s="40" t="s">
        <v>598</v>
      </c>
      <c r="CE1508" s="22" t="s">
        <v>1283</v>
      </c>
      <c r="CF1508" s="46" t="s">
        <v>1379</v>
      </c>
      <c r="CG1508" s="51" t="s">
        <v>1379</v>
      </c>
      <c r="CH1508" s="51"/>
      <c r="CI1508" s="51" t="s">
        <v>1379</v>
      </c>
      <c r="CJ1508" s="52" t="s">
        <v>1379</v>
      </c>
      <c r="CK1508" s="23">
        <v>5</v>
      </c>
      <c r="CL1508" s="58"/>
      <c r="CM1508" s="24" t="s">
        <v>19</v>
      </c>
      <c r="CN1508" s="25">
        <v>2.9295</v>
      </c>
      <c r="CO1508" s="26">
        <v>74.41</v>
      </c>
      <c r="CP1508" s="27">
        <v>0.4375</v>
      </c>
      <c r="CQ1508" s="21" t="s">
        <v>45</v>
      </c>
    </row>
    <row r="1509" spans="79:95" ht="15" customHeight="1" x14ac:dyDescent="0.2">
      <c r="CA1509" s="28" t="s">
        <v>2570</v>
      </c>
      <c r="CB1509" s="40" t="s">
        <v>1128</v>
      </c>
      <c r="CC1509" s="40" t="s">
        <v>4619</v>
      </c>
      <c r="CD1509" s="40" t="s">
        <v>598</v>
      </c>
      <c r="CE1509" s="22" t="s">
        <v>1283</v>
      </c>
      <c r="CF1509" s="46" t="s">
        <v>1379</v>
      </c>
      <c r="CG1509" s="51" t="s">
        <v>1379</v>
      </c>
      <c r="CH1509" s="51"/>
      <c r="CI1509" s="51" t="s">
        <v>1379</v>
      </c>
      <c r="CJ1509" s="52" t="s">
        <v>1379</v>
      </c>
      <c r="CK1509" s="23">
        <v>5</v>
      </c>
      <c r="CL1509" s="58"/>
      <c r="CM1509" s="24" t="s">
        <v>19</v>
      </c>
      <c r="CN1509" s="25">
        <v>2.9767999999999999</v>
      </c>
      <c r="CO1509" s="26">
        <v>75.61</v>
      </c>
      <c r="CP1509" s="27">
        <v>0.4375</v>
      </c>
      <c r="CQ1509" s="21" t="s">
        <v>45</v>
      </c>
    </row>
    <row r="1510" spans="79:95" ht="15" customHeight="1" x14ac:dyDescent="0.2">
      <c r="CA1510" s="28" t="s">
        <v>2571</v>
      </c>
      <c r="CB1510" s="40" t="s">
        <v>1128</v>
      </c>
      <c r="CC1510" s="40" t="s">
        <v>4619</v>
      </c>
      <c r="CD1510" s="40" t="s">
        <v>598</v>
      </c>
      <c r="CE1510" s="22" t="s">
        <v>1283</v>
      </c>
      <c r="CF1510" s="46" t="s">
        <v>1379</v>
      </c>
      <c r="CG1510" s="51" t="s">
        <v>1379</v>
      </c>
      <c r="CH1510" s="51"/>
      <c r="CI1510" s="51" t="s">
        <v>1379</v>
      </c>
      <c r="CJ1510" s="52" t="s">
        <v>1379</v>
      </c>
      <c r="CK1510" s="23">
        <v>5</v>
      </c>
      <c r="CL1510" s="58"/>
      <c r="CM1510" s="24" t="s">
        <v>19</v>
      </c>
      <c r="CN1510" s="25">
        <v>2.9921000000000002</v>
      </c>
      <c r="CO1510" s="26">
        <v>76</v>
      </c>
      <c r="CP1510" s="27">
        <v>0.4375</v>
      </c>
      <c r="CQ1510" s="21" t="s">
        <v>45</v>
      </c>
    </row>
    <row r="1511" spans="79:95" ht="15" customHeight="1" x14ac:dyDescent="0.2">
      <c r="CA1511" s="28" t="s">
        <v>2572</v>
      </c>
      <c r="CB1511" s="40" t="s">
        <v>1128</v>
      </c>
      <c r="CC1511" s="40" t="s">
        <v>4619</v>
      </c>
      <c r="CD1511" s="40" t="s">
        <v>598</v>
      </c>
      <c r="CE1511" s="22" t="s">
        <v>1283</v>
      </c>
      <c r="CF1511" s="46" t="s">
        <v>2573</v>
      </c>
      <c r="CG1511" s="51" t="s">
        <v>1128</v>
      </c>
      <c r="CH1511" s="51" t="s">
        <v>4619</v>
      </c>
      <c r="CI1511" s="51" t="s">
        <v>598</v>
      </c>
      <c r="CJ1511" s="52" t="s">
        <v>1739</v>
      </c>
      <c r="CK1511" s="23">
        <v>5</v>
      </c>
      <c r="CL1511" s="58">
        <v>5</v>
      </c>
      <c r="CM1511" s="24" t="s">
        <v>19</v>
      </c>
      <c r="CN1511" s="25">
        <v>3</v>
      </c>
      <c r="CO1511" s="26">
        <v>76.2</v>
      </c>
      <c r="CP1511" s="27">
        <v>0.4375</v>
      </c>
      <c r="CQ1511" s="21" t="s">
        <v>20</v>
      </c>
    </row>
    <row r="1512" spans="79:95" ht="15" customHeight="1" x14ac:dyDescent="0.2">
      <c r="CA1512" s="28" t="s">
        <v>2574</v>
      </c>
      <c r="CB1512" s="40" t="s">
        <v>12</v>
      </c>
      <c r="CC1512" s="39" t="s">
        <v>4617</v>
      </c>
      <c r="CD1512" s="40" t="s">
        <v>598</v>
      </c>
      <c r="CE1512" s="22" t="s">
        <v>1283</v>
      </c>
      <c r="CF1512" s="46" t="s">
        <v>2575</v>
      </c>
      <c r="CG1512" s="51" t="s">
        <v>12</v>
      </c>
      <c r="CH1512" s="43" t="s">
        <v>4617</v>
      </c>
      <c r="CI1512" s="51" t="s">
        <v>600</v>
      </c>
      <c r="CJ1512" s="52" t="s">
        <v>1308</v>
      </c>
      <c r="CK1512" s="23">
        <v>6</v>
      </c>
      <c r="CL1512" s="58">
        <v>6</v>
      </c>
      <c r="CM1512" s="24" t="s">
        <v>19</v>
      </c>
      <c r="CN1512" s="25">
        <v>3.0310999999999999</v>
      </c>
      <c r="CO1512" s="26">
        <v>76.989999999999995</v>
      </c>
      <c r="CP1512" s="27">
        <v>0.4375</v>
      </c>
      <c r="CQ1512" s="21" t="s">
        <v>601</v>
      </c>
    </row>
    <row r="1513" spans="79:95" ht="15" customHeight="1" x14ac:dyDescent="0.2">
      <c r="CA1513" s="28" t="s">
        <v>2576</v>
      </c>
      <c r="CB1513" s="40" t="s">
        <v>12</v>
      </c>
      <c r="CC1513" s="39" t="s">
        <v>4617</v>
      </c>
      <c r="CD1513" s="40" t="s">
        <v>598</v>
      </c>
      <c r="CE1513" s="22" t="s">
        <v>1283</v>
      </c>
      <c r="CF1513" s="46" t="s">
        <v>2577</v>
      </c>
      <c r="CG1513" s="51" t="s">
        <v>12</v>
      </c>
      <c r="CH1513" s="43" t="s">
        <v>4617</v>
      </c>
      <c r="CI1513" s="51" t="s">
        <v>600</v>
      </c>
      <c r="CJ1513" s="52" t="s">
        <v>1308</v>
      </c>
      <c r="CK1513" s="23">
        <v>6</v>
      </c>
      <c r="CL1513" s="58">
        <v>6</v>
      </c>
      <c r="CM1513" s="24" t="s">
        <v>19</v>
      </c>
      <c r="CN1513" s="25">
        <v>3.0626000000000002</v>
      </c>
      <c r="CO1513" s="26">
        <v>77.790000000000006</v>
      </c>
      <c r="CP1513" s="27">
        <v>0.4375</v>
      </c>
      <c r="CQ1513" s="21" t="s">
        <v>601</v>
      </c>
    </row>
    <row r="1514" spans="79:95" ht="15" customHeight="1" x14ac:dyDescent="0.2">
      <c r="CA1514" s="28" t="s">
        <v>2578</v>
      </c>
      <c r="CB1514" s="40" t="s">
        <v>12</v>
      </c>
      <c r="CC1514" s="39" t="s">
        <v>4617</v>
      </c>
      <c r="CD1514" s="40" t="s">
        <v>598</v>
      </c>
      <c r="CE1514" s="22" t="s">
        <v>1283</v>
      </c>
      <c r="CF1514" s="46" t="s">
        <v>2579</v>
      </c>
      <c r="CG1514" s="51" t="s">
        <v>12</v>
      </c>
      <c r="CH1514" s="43" t="s">
        <v>4617</v>
      </c>
      <c r="CI1514" s="51" t="s">
        <v>600</v>
      </c>
      <c r="CJ1514" s="52" t="s">
        <v>1308</v>
      </c>
      <c r="CK1514" s="23">
        <v>6</v>
      </c>
      <c r="CL1514" s="58">
        <v>6</v>
      </c>
      <c r="CM1514" s="24" t="s">
        <v>19</v>
      </c>
      <c r="CN1514" s="25">
        <v>3.0709</v>
      </c>
      <c r="CO1514" s="26">
        <v>78</v>
      </c>
      <c r="CP1514" s="27">
        <v>0.4375</v>
      </c>
      <c r="CQ1514" s="21" t="s">
        <v>601</v>
      </c>
    </row>
    <row r="1515" spans="79:95" ht="15" customHeight="1" x14ac:dyDescent="0.2">
      <c r="CA1515" s="28" t="s">
        <v>2580</v>
      </c>
      <c r="CB1515" s="40" t="s">
        <v>12</v>
      </c>
      <c r="CC1515" s="39" t="s">
        <v>4617</v>
      </c>
      <c r="CD1515" s="40" t="s">
        <v>598</v>
      </c>
      <c r="CE1515" s="22" t="s">
        <v>1283</v>
      </c>
      <c r="CF1515" s="46" t="s">
        <v>2581</v>
      </c>
      <c r="CG1515" s="51" t="s">
        <v>12</v>
      </c>
      <c r="CH1515" s="43" t="s">
        <v>4617</v>
      </c>
      <c r="CI1515" s="51" t="s">
        <v>600</v>
      </c>
      <c r="CJ1515" s="52" t="s">
        <v>1308</v>
      </c>
      <c r="CK1515" s="23">
        <v>6</v>
      </c>
      <c r="CL1515" s="58">
        <v>6</v>
      </c>
      <c r="CM1515" s="24" t="s">
        <v>19</v>
      </c>
      <c r="CN1515" s="25">
        <v>3.0937000000000001</v>
      </c>
      <c r="CO1515" s="26">
        <v>78.58</v>
      </c>
      <c r="CP1515" s="27">
        <v>0.4375</v>
      </c>
      <c r="CQ1515" s="21" t="s">
        <v>601</v>
      </c>
    </row>
    <row r="1516" spans="79:95" ht="15" customHeight="1" x14ac:dyDescent="0.2">
      <c r="CA1516" s="28" t="s">
        <v>2582</v>
      </c>
      <c r="CB1516" s="40" t="s">
        <v>12</v>
      </c>
      <c r="CC1516" s="39" t="s">
        <v>4617</v>
      </c>
      <c r="CD1516" s="40" t="s">
        <v>598</v>
      </c>
      <c r="CE1516" s="22" t="s">
        <v>1283</v>
      </c>
      <c r="CF1516" s="46" t="s">
        <v>2583</v>
      </c>
      <c r="CG1516" s="51" t="s">
        <v>12</v>
      </c>
      <c r="CH1516" s="43" t="s">
        <v>4617</v>
      </c>
      <c r="CI1516" s="51" t="s">
        <v>600</v>
      </c>
      <c r="CJ1516" s="52" t="s">
        <v>1308</v>
      </c>
      <c r="CK1516" s="23">
        <v>6</v>
      </c>
      <c r="CL1516" s="58">
        <v>6</v>
      </c>
      <c r="CM1516" s="24" t="s">
        <v>19</v>
      </c>
      <c r="CN1516" s="25">
        <v>3.1252</v>
      </c>
      <c r="CO1516" s="26">
        <v>79.38</v>
      </c>
      <c r="CP1516" s="27">
        <v>0.4375</v>
      </c>
      <c r="CQ1516" s="21" t="s">
        <v>601</v>
      </c>
    </row>
    <row r="1517" spans="79:95" ht="15" customHeight="1" x14ac:dyDescent="0.2">
      <c r="CA1517" s="28" t="s">
        <v>2584</v>
      </c>
      <c r="CB1517" s="40" t="s">
        <v>12</v>
      </c>
      <c r="CC1517" s="39" t="s">
        <v>4617</v>
      </c>
      <c r="CD1517" s="40" t="s">
        <v>598</v>
      </c>
      <c r="CE1517" s="22" t="s">
        <v>1283</v>
      </c>
      <c r="CF1517" s="46" t="s">
        <v>2585</v>
      </c>
      <c r="CG1517" s="51" t="s">
        <v>12</v>
      </c>
      <c r="CH1517" s="43" t="s">
        <v>4617</v>
      </c>
      <c r="CI1517" s="51" t="s">
        <v>600</v>
      </c>
      <c r="CJ1517" s="52" t="s">
        <v>1308</v>
      </c>
      <c r="CK1517" s="23">
        <v>6</v>
      </c>
      <c r="CL1517" s="58">
        <v>6</v>
      </c>
      <c r="CM1517" s="24" t="s">
        <v>19</v>
      </c>
      <c r="CN1517" s="25">
        <v>3.1496</v>
      </c>
      <c r="CO1517" s="26">
        <v>80</v>
      </c>
      <c r="CP1517" s="27">
        <v>0.4375</v>
      </c>
      <c r="CQ1517" s="21" t="s">
        <v>601</v>
      </c>
    </row>
    <row r="1518" spans="79:95" ht="15" customHeight="1" x14ac:dyDescent="0.2">
      <c r="CA1518" s="28" t="s">
        <v>2586</v>
      </c>
      <c r="CB1518" s="40" t="s">
        <v>12</v>
      </c>
      <c r="CC1518" s="39" t="s">
        <v>4617</v>
      </c>
      <c r="CD1518" s="40" t="s">
        <v>598</v>
      </c>
      <c r="CE1518" s="22" t="s">
        <v>1283</v>
      </c>
      <c r="CF1518" s="46" t="s">
        <v>2587</v>
      </c>
      <c r="CG1518" s="51" t="s">
        <v>12</v>
      </c>
      <c r="CH1518" s="43" t="s">
        <v>4617</v>
      </c>
      <c r="CI1518" s="51" t="s">
        <v>600</v>
      </c>
      <c r="CJ1518" s="52" t="s">
        <v>1308</v>
      </c>
      <c r="CK1518" s="23">
        <v>6</v>
      </c>
      <c r="CL1518" s="58">
        <v>6</v>
      </c>
      <c r="CM1518" s="24" t="s">
        <v>19</v>
      </c>
      <c r="CN1518" s="25">
        <v>3.1562999999999999</v>
      </c>
      <c r="CO1518" s="26">
        <v>80.17</v>
      </c>
      <c r="CP1518" s="27">
        <v>0.4375</v>
      </c>
      <c r="CQ1518" s="21" t="s">
        <v>601</v>
      </c>
    </row>
    <row r="1519" spans="79:95" ht="15" customHeight="1" x14ac:dyDescent="0.2">
      <c r="CA1519" s="28" t="s">
        <v>2588</v>
      </c>
      <c r="CB1519" s="40" t="s">
        <v>12</v>
      </c>
      <c r="CC1519" s="39" t="s">
        <v>4617</v>
      </c>
      <c r="CD1519" s="40" t="s">
        <v>598</v>
      </c>
      <c r="CE1519" s="22" t="s">
        <v>1283</v>
      </c>
      <c r="CF1519" s="46" t="s">
        <v>2589</v>
      </c>
      <c r="CG1519" s="51" t="s">
        <v>12</v>
      </c>
      <c r="CH1519" s="43" t="s">
        <v>4617</v>
      </c>
      <c r="CI1519" s="51" t="s">
        <v>600</v>
      </c>
      <c r="CJ1519" s="52" t="s">
        <v>1308</v>
      </c>
      <c r="CK1519" s="23">
        <v>6</v>
      </c>
      <c r="CL1519" s="58">
        <v>6</v>
      </c>
      <c r="CM1519" s="24" t="s">
        <v>19</v>
      </c>
      <c r="CN1519" s="25">
        <v>3.1873999999999998</v>
      </c>
      <c r="CO1519" s="26">
        <v>80.959999999999994</v>
      </c>
      <c r="CP1519" s="27">
        <v>0.4375</v>
      </c>
      <c r="CQ1519" s="21" t="s">
        <v>601</v>
      </c>
    </row>
    <row r="1520" spans="79:95" ht="15" customHeight="1" x14ac:dyDescent="0.2">
      <c r="CA1520" s="28" t="s">
        <v>2590</v>
      </c>
      <c r="CB1520" s="40" t="s">
        <v>12</v>
      </c>
      <c r="CC1520" s="39" t="s">
        <v>4617</v>
      </c>
      <c r="CD1520" s="40" t="s">
        <v>598</v>
      </c>
      <c r="CE1520" s="22" t="s">
        <v>1283</v>
      </c>
      <c r="CF1520" s="46" t="s">
        <v>2591</v>
      </c>
      <c r="CG1520" s="51" t="s">
        <v>12</v>
      </c>
      <c r="CH1520" s="43" t="s">
        <v>4617</v>
      </c>
      <c r="CI1520" s="51" t="s">
        <v>600</v>
      </c>
      <c r="CJ1520" s="52" t="s">
        <v>1308</v>
      </c>
      <c r="CK1520" s="23">
        <v>6</v>
      </c>
      <c r="CL1520" s="58">
        <v>6</v>
      </c>
      <c r="CM1520" s="24" t="s">
        <v>19</v>
      </c>
      <c r="CN1520" s="25">
        <v>3.2189000000000001</v>
      </c>
      <c r="CO1520" s="26">
        <v>81.760000000000005</v>
      </c>
      <c r="CP1520" s="27">
        <v>0.4375</v>
      </c>
      <c r="CQ1520" s="21" t="s">
        <v>601</v>
      </c>
    </row>
    <row r="1521" spans="79:95" ht="15" customHeight="1" x14ac:dyDescent="0.2">
      <c r="CA1521" s="28" t="s">
        <v>2592</v>
      </c>
      <c r="CB1521" s="40" t="s">
        <v>12</v>
      </c>
      <c r="CC1521" s="39" t="s">
        <v>4617</v>
      </c>
      <c r="CD1521" s="40" t="s">
        <v>598</v>
      </c>
      <c r="CE1521" s="22" t="s">
        <v>1283</v>
      </c>
      <c r="CF1521" s="46" t="s">
        <v>2593</v>
      </c>
      <c r="CG1521" s="51" t="s">
        <v>12</v>
      </c>
      <c r="CH1521" s="43" t="s">
        <v>4617</v>
      </c>
      <c r="CI1521" s="51" t="s">
        <v>600</v>
      </c>
      <c r="CJ1521" s="52" t="s">
        <v>1308</v>
      </c>
      <c r="CK1521" s="23">
        <v>6</v>
      </c>
      <c r="CL1521" s="58">
        <v>6</v>
      </c>
      <c r="CM1521" s="24" t="s">
        <v>19</v>
      </c>
      <c r="CN1521" s="25">
        <v>3.2282999999999999</v>
      </c>
      <c r="CO1521" s="26">
        <v>82</v>
      </c>
      <c r="CP1521" s="27">
        <v>0.4375</v>
      </c>
      <c r="CQ1521" s="21" t="s">
        <v>601</v>
      </c>
    </row>
    <row r="1522" spans="79:95" ht="15" customHeight="1" x14ac:dyDescent="0.2">
      <c r="CA1522" s="28" t="s">
        <v>2594</v>
      </c>
      <c r="CB1522" s="40" t="s">
        <v>12</v>
      </c>
      <c r="CC1522" s="39" t="s">
        <v>4617</v>
      </c>
      <c r="CD1522" s="40" t="s">
        <v>598</v>
      </c>
      <c r="CE1522" s="22" t="s">
        <v>1283</v>
      </c>
      <c r="CF1522" s="46" t="s">
        <v>2595</v>
      </c>
      <c r="CG1522" s="51" t="s">
        <v>12</v>
      </c>
      <c r="CH1522" s="43" t="s">
        <v>4617</v>
      </c>
      <c r="CI1522" s="51" t="s">
        <v>600</v>
      </c>
      <c r="CJ1522" s="52" t="s">
        <v>1308</v>
      </c>
      <c r="CK1522" s="23">
        <v>6</v>
      </c>
      <c r="CL1522" s="58">
        <v>6</v>
      </c>
      <c r="CM1522" s="24" t="s">
        <v>19</v>
      </c>
      <c r="CN1522" s="25">
        <v>3.25</v>
      </c>
      <c r="CO1522" s="26">
        <v>82.55</v>
      </c>
      <c r="CP1522" s="27">
        <v>0.4375</v>
      </c>
      <c r="CQ1522" s="21" t="s">
        <v>601</v>
      </c>
    </row>
    <row r="1523" spans="79:95" ht="15" customHeight="1" x14ac:dyDescent="0.2">
      <c r="CA1523" s="28" t="s">
        <v>2596</v>
      </c>
      <c r="CB1523" s="40" t="s">
        <v>12</v>
      </c>
      <c r="CC1523" s="39" t="s">
        <v>4617</v>
      </c>
      <c r="CD1523" s="40" t="s">
        <v>598</v>
      </c>
      <c r="CE1523" s="22" t="s">
        <v>1283</v>
      </c>
      <c r="CF1523" s="46" t="s">
        <v>2597</v>
      </c>
      <c r="CG1523" s="51" t="s">
        <v>12</v>
      </c>
      <c r="CH1523" s="43" t="s">
        <v>4617</v>
      </c>
      <c r="CI1523" s="51" t="s">
        <v>600</v>
      </c>
      <c r="CJ1523" s="52" t="s">
        <v>1308</v>
      </c>
      <c r="CK1523" s="23">
        <v>6</v>
      </c>
      <c r="CL1523" s="58">
        <v>6</v>
      </c>
      <c r="CM1523" s="24" t="s">
        <v>19</v>
      </c>
      <c r="CN1523" s="25">
        <v>3.2810999999999999</v>
      </c>
      <c r="CO1523" s="26">
        <v>83.34</v>
      </c>
      <c r="CP1523" s="27">
        <v>0.4375</v>
      </c>
      <c r="CQ1523" s="21" t="s">
        <v>601</v>
      </c>
    </row>
    <row r="1524" spans="79:95" ht="15" customHeight="1" x14ac:dyDescent="0.2">
      <c r="CA1524" s="28" t="s">
        <v>2598</v>
      </c>
      <c r="CB1524" s="40" t="s">
        <v>12</v>
      </c>
      <c r="CC1524" s="39" t="s">
        <v>4617</v>
      </c>
      <c r="CD1524" s="40" t="s">
        <v>598</v>
      </c>
      <c r="CE1524" s="22" t="s">
        <v>1283</v>
      </c>
      <c r="CF1524" s="46" t="s">
        <v>2599</v>
      </c>
      <c r="CG1524" s="51" t="s">
        <v>12</v>
      </c>
      <c r="CH1524" s="43" t="s">
        <v>4617</v>
      </c>
      <c r="CI1524" s="51" t="s">
        <v>600</v>
      </c>
      <c r="CJ1524" s="52" t="s">
        <v>1308</v>
      </c>
      <c r="CK1524" s="23">
        <v>6</v>
      </c>
      <c r="CL1524" s="58">
        <v>6</v>
      </c>
      <c r="CM1524" s="24" t="s">
        <v>19</v>
      </c>
      <c r="CN1524" s="25">
        <v>3.3071000000000002</v>
      </c>
      <c r="CO1524" s="26">
        <v>84</v>
      </c>
      <c r="CP1524" s="27">
        <v>0.4375</v>
      </c>
      <c r="CQ1524" s="21" t="s">
        <v>601</v>
      </c>
    </row>
    <row r="1525" spans="79:95" ht="15" customHeight="1" x14ac:dyDescent="0.2">
      <c r="CA1525" s="28" t="s">
        <v>2600</v>
      </c>
      <c r="CB1525" s="40" t="s">
        <v>12</v>
      </c>
      <c r="CC1525" s="39" t="s">
        <v>4617</v>
      </c>
      <c r="CD1525" s="40" t="s">
        <v>598</v>
      </c>
      <c r="CE1525" s="22" t="s">
        <v>1283</v>
      </c>
      <c r="CF1525" s="46" t="s">
        <v>2601</v>
      </c>
      <c r="CG1525" s="51" t="s">
        <v>12</v>
      </c>
      <c r="CH1525" s="43" t="s">
        <v>4617</v>
      </c>
      <c r="CI1525" s="51" t="s">
        <v>600</v>
      </c>
      <c r="CJ1525" s="52" t="s">
        <v>1308</v>
      </c>
      <c r="CK1525" s="23">
        <v>6</v>
      </c>
      <c r="CL1525" s="58">
        <v>6</v>
      </c>
      <c r="CM1525" s="24" t="s">
        <v>19</v>
      </c>
      <c r="CN1525" s="25">
        <v>3.3126000000000002</v>
      </c>
      <c r="CO1525" s="26">
        <v>84.14</v>
      </c>
      <c r="CP1525" s="27">
        <v>0.4375</v>
      </c>
      <c r="CQ1525" s="21" t="s">
        <v>601</v>
      </c>
    </row>
    <row r="1526" spans="79:95" ht="15" customHeight="1" x14ac:dyDescent="0.2">
      <c r="CA1526" s="28" t="s">
        <v>2602</v>
      </c>
      <c r="CB1526" s="40" t="s">
        <v>12</v>
      </c>
      <c r="CC1526" s="39" t="s">
        <v>4617</v>
      </c>
      <c r="CD1526" s="40" t="s">
        <v>598</v>
      </c>
      <c r="CE1526" s="22" t="s">
        <v>1283</v>
      </c>
      <c r="CF1526" s="46" t="s">
        <v>2603</v>
      </c>
      <c r="CG1526" s="51" t="s">
        <v>12</v>
      </c>
      <c r="CH1526" s="43" t="s">
        <v>4617</v>
      </c>
      <c r="CI1526" s="51" t="s">
        <v>600</v>
      </c>
      <c r="CJ1526" s="52" t="s">
        <v>1308</v>
      </c>
      <c r="CK1526" s="23">
        <v>6</v>
      </c>
      <c r="CL1526" s="58">
        <v>6</v>
      </c>
      <c r="CM1526" s="24" t="s">
        <v>19</v>
      </c>
      <c r="CN1526" s="25">
        <v>3.3437000000000001</v>
      </c>
      <c r="CO1526" s="26">
        <v>84.93</v>
      </c>
      <c r="CP1526" s="27">
        <v>0.4375</v>
      </c>
      <c r="CQ1526" s="21" t="s">
        <v>601</v>
      </c>
    </row>
    <row r="1527" spans="79:95" ht="15" customHeight="1" x14ac:dyDescent="0.2">
      <c r="CA1527" s="28" t="s">
        <v>2604</v>
      </c>
      <c r="CB1527" s="40" t="s">
        <v>12</v>
      </c>
      <c r="CC1527" s="39" t="s">
        <v>4617</v>
      </c>
      <c r="CD1527" s="40" t="s">
        <v>598</v>
      </c>
      <c r="CE1527" s="22" t="s">
        <v>1283</v>
      </c>
      <c r="CF1527" s="46" t="s">
        <v>2605</v>
      </c>
      <c r="CG1527" s="51" t="s">
        <v>12</v>
      </c>
      <c r="CH1527" s="43" t="s">
        <v>4617</v>
      </c>
      <c r="CI1527" s="51" t="s">
        <v>600</v>
      </c>
      <c r="CJ1527" s="52" t="s">
        <v>1308</v>
      </c>
      <c r="CK1527" s="23">
        <v>6</v>
      </c>
      <c r="CL1527" s="58">
        <v>6</v>
      </c>
      <c r="CM1527" s="24" t="s">
        <v>19</v>
      </c>
      <c r="CN1527" s="25">
        <v>3.3752</v>
      </c>
      <c r="CO1527" s="26">
        <v>85.73</v>
      </c>
      <c r="CP1527" s="27">
        <v>0.4375</v>
      </c>
      <c r="CQ1527" s="21" t="s">
        <v>601</v>
      </c>
    </row>
    <row r="1528" spans="79:95" ht="15" customHeight="1" x14ac:dyDescent="0.2">
      <c r="CA1528" s="28" t="s">
        <v>2606</v>
      </c>
      <c r="CB1528" s="40" t="s">
        <v>12</v>
      </c>
      <c r="CC1528" s="39" t="s">
        <v>4617</v>
      </c>
      <c r="CD1528" s="40" t="s">
        <v>598</v>
      </c>
      <c r="CE1528" s="22" t="s">
        <v>1283</v>
      </c>
      <c r="CF1528" s="46" t="s">
        <v>2607</v>
      </c>
      <c r="CG1528" s="51" t="s">
        <v>12</v>
      </c>
      <c r="CH1528" s="43" t="s">
        <v>4617</v>
      </c>
      <c r="CI1528" s="51" t="s">
        <v>600</v>
      </c>
      <c r="CJ1528" s="52" t="s">
        <v>1308</v>
      </c>
      <c r="CK1528" s="23">
        <v>6</v>
      </c>
      <c r="CL1528" s="58">
        <v>6</v>
      </c>
      <c r="CM1528" s="24" t="s">
        <v>19</v>
      </c>
      <c r="CN1528" s="25">
        <v>3.3858000000000001</v>
      </c>
      <c r="CO1528" s="26">
        <v>86</v>
      </c>
      <c r="CP1528" s="27">
        <v>0.4375</v>
      </c>
      <c r="CQ1528" s="21" t="s">
        <v>601</v>
      </c>
    </row>
    <row r="1529" spans="79:95" ht="15" customHeight="1" x14ac:dyDescent="0.2">
      <c r="CA1529" s="28" t="s">
        <v>2608</v>
      </c>
      <c r="CB1529" s="40" t="s">
        <v>12</v>
      </c>
      <c r="CC1529" s="39" t="s">
        <v>4617</v>
      </c>
      <c r="CD1529" s="40" t="s">
        <v>598</v>
      </c>
      <c r="CE1529" s="22" t="s">
        <v>1283</v>
      </c>
      <c r="CF1529" s="46" t="s">
        <v>2609</v>
      </c>
      <c r="CG1529" s="51" t="s">
        <v>12</v>
      </c>
      <c r="CH1529" s="43" t="s">
        <v>4617</v>
      </c>
      <c r="CI1529" s="51" t="s">
        <v>600</v>
      </c>
      <c r="CJ1529" s="52" t="s">
        <v>1308</v>
      </c>
      <c r="CK1529" s="23">
        <v>6</v>
      </c>
      <c r="CL1529" s="58">
        <v>6</v>
      </c>
      <c r="CM1529" s="24" t="s">
        <v>19</v>
      </c>
      <c r="CN1529" s="25">
        <v>3.4062999999999999</v>
      </c>
      <c r="CO1529" s="26">
        <v>86.52</v>
      </c>
      <c r="CP1529" s="27">
        <v>0.4375</v>
      </c>
      <c r="CQ1529" s="21" t="s">
        <v>601</v>
      </c>
    </row>
    <row r="1530" spans="79:95" ht="15" customHeight="1" x14ac:dyDescent="0.2">
      <c r="CA1530" s="28" t="s">
        <v>2610</v>
      </c>
      <c r="CB1530" s="40" t="s">
        <v>12</v>
      </c>
      <c r="CC1530" s="39" t="s">
        <v>4617</v>
      </c>
      <c r="CD1530" s="40" t="s">
        <v>598</v>
      </c>
      <c r="CE1530" s="22" t="s">
        <v>1283</v>
      </c>
      <c r="CF1530" s="46" t="s">
        <v>2611</v>
      </c>
      <c r="CG1530" s="51" t="s">
        <v>12</v>
      </c>
      <c r="CH1530" s="43" t="s">
        <v>4617</v>
      </c>
      <c r="CI1530" s="51" t="s">
        <v>600</v>
      </c>
      <c r="CJ1530" s="52" t="s">
        <v>1308</v>
      </c>
      <c r="CK1530" s="23">
        <v>6</v>
      </c>
      <c r="CL1530" s="58">
        <v>6</v>
      </c>
      <c r="CM1530" s="24" t="s">
        <v>19</v>
      </c>
      <c r="CN1530" s="25">
        <v>3.4373999999999998</v>
      </c>
      <c r="CO1530" s="26">
        <v>87.31</v>
      </c>
      <c r="CP1530" s="27">
        <v>0.4375</v>
      </c>
      <c r="CQ1530" s="21" t="s">
        <v>601</v>
      </c>
    </row>
    <row r="1531" spans="79:95" ht="15" customHeight="1" x14ac:dyDescent="0.2">
      <c r="CA1531" s="28" t="s">
        <v>2612</v>
      </c>
      <c r="CB1531" s="40" t="s">
        <v>12</v>
      </c>
      <c r="CC1531" s="39" t="s">
        <v>4617</v>
      </c>
      <c r="CD1531" s="40" t="s">
        <v>598</v>
      </c>
      <c r="CE1531" s="22" t="s">
        <v>1283</v>
      </c>
      <c r="CF1531" s="46" t="s">
        <v>2613</v>
      </c>
      <c r="CG1531" s="51" t="s">
        <v>12</v>
      </c>
      <c r="CH1531" s="43" t="s">
        <v>4617</v>
      </c>
      <c r="CI1531" s="51" t="s">
        <v>600</v>
      </c>
      <c r="CJ1531" s="52" t="s">
        <v>1308</v>
      </c>
      <c r="CK1531" s="23">
        <v>6</v>
      </c>
      <c r="CL1531" s="58">
        <v>6</v>
      </c>
      <c r="CM1531" s="24" t="s">
        <v>19</v>
      </c>
      <c r="CN1531" s="25">
        <v>3.4645999999999999</v>
      </c>
      <c r="CO1531" s="26">
        <v>88</v>
      </c>
      <c r="CP1531" s="27">
        <v>0.4375</v>
      </c>
      <c r="CQ1531" s="21" t="s">
        <v>601</v>
      </c>
    </row>
    <row r="1532" spans="79:95" ht="15" customHeight="1" x14ac:dyDescent="0.2">
      <c r="CA1532" s="28" t="s">
        <v>2614</v>
      </c>
      <c r="CB1532" s="40" t="s">
        <v>12</v>
      </c>
      <c r="CC1532" s="39" t="s">
        <v>4617</v>
      </c>
      <c r="CD1532" s="40" t="s">
        <v>598</v>
      </c>
      <c r="CE1532" s="22" t="s">
        <v>1283</v>
      </c>
      <c r="CF1532" s="46" t="s">
        <v>2615</v>
      </c>
      <c r="CG1532" s="51" t="s">
        <v>12</v>
      </c>
      <c r="CH1532" s="43" t="s">
        <v>4617</v>
      </c>
      <c r="CI1532" s="51" t="s">
        <v>600</v>
      </c>
      <c r="CJ1532" s="52" t="s">
        <v>1308</v>
      </c>
      <c r="CK1532" s="23">
        <v>6</v>
      </c>
      <c r="CL1532" s="58">
        <v>6</v>
      </c>
      <c r="CM1532" s="24" t="s">
        <v>19</v>
      </c>
      <c r="CN1532" s="25">
        <v>3.4689000000000001</v>
      </c>
      <c r="CO1532" s="26">
        <v>88.11</v>
      </c>
      <c r="CP1532" s="27">
        <v>0.4375</v>
      </c>
      <c r="CQ1532" s="21" t="s">
        <v>601</v>
      </c>
    </row>
    <row r="1533" spans="79:95" ht="15" customHeight="1" x14ac:dyDescent="0.2">
      <c r="CA1533" s="28" t="s">
        <v>2616</v>
      </c>
      <c r="CB1533" s="40" t="s">
        <v>12</v>
      </c>
      <c r="CC1533" s="39" t="s">
        <v>4617</v>
      </c>
      <c r="CD1533" s="40" t="s">
        <v>598</v>
      </c>
      <c r="CE1533" s="22" t="s">
        <v>1283</v>
      </c>
      <c r="CF1533" s="46" t="s">
        <v>2617</v>
      </c>
      <c r="CG1533" s="51" t="s">
        <v>12</v>
      </c>
      <c r="CH1533" s="43" t="s">
        <v>4617</v>
      </c>
      <c r="CI1533" s="51" t="s">
        <v>600</v>
      </c>
      <c r="CJ1533" s="52" t="s">
        <v>1308</v>
      </c>
      <c r="CK1533" s="23">
        <v>6</v>
      </c>
      <c r="CL1533" s="58">
        <v>6</v>
      </c>
      <c r="CM1533" s="24" t="s">
        <v>19</v>
      </c>
      <c r="CN1533" s="25">
        <v>3.5</v>
      </c>
      <c r="CO1533" s="26">
        <v>88.9</v>
      </c>
      <c r="CP1533" s="27">
        <v>0.4375</v>
      </c>
      <c r="CQ1533" s="21" t="s">
        <v>601</v>
      </c>
    </row>
    <row r="1534" spans="79:95" ht="15" customHeight="1" x14ac:dyDescent="0.2">
      <c r="CA1534" s="28" t="s">
        <v>2618</v>
      </c>
      <c r="CB1534" s="40" t="s">
        <v>1128</v>
      </c>
      <c r="CC1534" s="40" t="s">
        <v>4619</v>
      </c>
      <c r="CD1534" s="40" t="s">
        <v>598</v>
      </c>
      <c r="CE1534" s="22" t="s">
        <v>1283</v>
      </c>
      <c r="CF1534" s="46" t="s">
        <v>1379</v>
      </c>
      <c r="CG1534" s="51" t="s">
        <v>1379</v>
      </c>
      <c r="CH1534" s="51"/>
      <c r="CI1534" s="51" t="s">
        <v>1379</v>
      </c>
      <c r="CJ1534" s="52" t="s">
        <v>1379</v>
      </c>
      <c r="CK1534" s="23">
        <v>6</v>
      </c>
      <c r="CL1534" s="58"/>
      <c r="CM1534" s="24" t="s">
        <v>19</v>
      </c>
      <c r="CN1534" s="25">
        <v>3.0310999999999999</v>
      </c>
      <c r="CO1534" s="26">
        <v>76.989999999999995</v>
      </c>
      <c r="CP1534" s="27">
        <v>0.4375</v>
      </c>
      <c r="CQ1534" s="21" t="s">
        <v>45</v>
      </c>
    </row>
    <row r="1535" spans="79:95" ht="15" customHeight="1" x14ac:dyDescent="0.2">
      <c r="CA1535" s="28" t="s">
        <v>2619</v>
      </c>
      <c r="CB1535" s="40" t="s">
        <v>1128</v>
      </c>
      <c r="CC1535" s="40" t="s">
        <v>4619</v>
      </c>
      <c r="CD1535" s="40" t="s">
        <v>598</v>
      </c>
      <c r="CE1535" s="22" t="s">
        <v>1283</v>
      </c>
      <c r="CF1535" s="46" t="s">
        <v>2620</v>
      </c>
      <c r="CG1535" s="51" t="s">
        <v>1128</v>
      </c>
      <c r="CH1535" s="51" t="s">
        <v>4619</v>
      </c>
      <c r="CI1535" s="51" t="s">
        <v>598</v>
      </c>
      <c r="CJ1535" s="52" t="s">
        <v>1739</v>
      </c>
      <c r="CK1535" s="23">
        <v>6</v>
      </c>
      <c r="CL1535" s="58">
        <v>6</v>
      </c>
      <c r="CM1535" s="24" t="s">
        <v>19</v>
      </c>
      <c r="CN1535" s="25">
        <v>3.0626000000000002</v>
      </c>
      <c r="CO1535" s="26">
        <v>77.790000000000006</v>
      </c>
      <c r="CP1535" s="27">
        <v>0.4375</v>
      </c>
      <c r="CQ1535" s="21" t="s">
        <v>20</v>
      </c>
    </row>
    <row r="1536" spans="79:95" ht="15" customHeight="1" x14ac:dyDescent="0.2">
      <c r="CA1536" s="28" t="s">
        <v>2621</v>
      </c>
      <c r="CB1536" s="40" t="s">
        <v>1128</v>
      </c>
      <c r="CC1536" s="40" t="s">
        <v>4619</v>
      </c>
      <c r="CD1536" s="40" t="s">
        <v>598</v>
      </c>
      <c r="CE1536" s="22" t="s">
        <v>1283</v>
      </c>
      <c r="CF1536" s="46" t="s">
        <v>1379</v>
      </c>
      <c r="CG1536" s="51" t="s">
        <v>1379</v>
      </c>
      <c r="CH1536" s="51"/>
      <c r="CI1536" s="51" t="s">
        <v>1379</v>
      </c>
      <c r="CJ1536" s="52" t="s">
        <v>1379</v>
      </c>
      <c r="CK1536" s="23">
        <v>6</v>
      </c>
      <c r="CL1536" s="58"/>
      <c r="CM1536" s="24" t="s">
        <v>19</v>
      </c>
      <c r="CN1536" s="25">
        <v>3.0709</v>
      </c>
      <c r="CO1536" s="26">
        <v>78</v>
      </c>
      <c r="CP1536" s="27">
        <v>0.4375</v>
      </c>
      <c r="CQ1536" s="21" t="s">
        <v>45</v>
      </c>
    </row>
    <row r="1537" spans="79:95" ht="15" customHeight="1" x14ac:dyDescent="0.2">
      <c r="CA1537" s="28" t="s">
        <v>2622</v>
      </c>
      <c r="CB1537" s="40" t="s">
        <v>1128</v>
      </c>
      <c r="CC1537" s="40" t="s">
        <v>4619</v>
      </c>
      <c r="CD1537" s="40" t="s">
        <v>598</v>
      </c>
      <c r="CE1537" s="22" t="s">
        <v>1283</v>
      </c>
      <c r="CF1537" s="46" t="s">
        <v>1379</v>
      </c>
      <c r="CG1537" s="51" t="s">
        <v>1379</v>
      </c>
      <c r="CH1537" s="51"/>
      <c r="CI1537" s="51" t="s">
        <v>1379</v>
      </c>
      <c r="CJ1537" s="52" t="s">
        <v>1379</v>
      </c>
      <c r="CK1537" s="23">
        <v>6</v>
      </c>
      <c r="CL1537" s="58"/>
      <c r="CM1537" s="24" t="s">
        <v>19</v>
      </c>
      <c r="CN1537" s="25">
        <v>3.0937000000000001</v>
      </c>
      <c r="CO1537" s="26">
        <v>78.58</v>
      </c>
      <c r="CP1537" s="27">
        <v>0.4375</v>
      </c>
      <c r="CQ1537" s="21" t="s">
        <v>45</v>
      </c>
    </row>
    <row r="1538" spans="79:95" ht="15" customHeight="1" x14ac:dyDescent="0.2">
      <c r="CA1538" s="28" t="s">
        <v>2623</v>
      </c>
      <c r="CB1538" s="40" t="s">
        <v>1128</v>
      </c>
      <c r="CC1538" s="40" t="s">
        <v>4619</v>
      </c>
      <c r="CD1538" s="40" t="s">
        <v>598</v>
      </c>
      <c r="CE1538" s="22" t="s">
        <v>1283</v>
      </c>
      <c r="CF1538" s="46" t="s">
        <v>2624</v>
      </c>
      <c r="CG1538" s="51" t="s">
        <v>1128</v>
      </c>
      <c r="CH1538" s="51" t="s">
        <v>4619</v>
      </c>
      <c r="CI1538" s="51" t="s">
        <v>598</v>
      </c>
      <c r="CJ1538" s="52" t="s">
        <v>1739</v>
      </c>
      <c r="CK1538" s="23">
        <v>6</v>
      </c>
      <c r="CL1538" s="58">
        <v>6</v>
      </c>
      <c r="CM1538" s="24" t="s">
        <v>19</v>
      </c>
      <c r="CN1538" s="25">
        <v>3.1252</v>
      </c>
      <c r="CO1538" s="26">
        <v>79.38</v>
      </c>
      <c r="CP1538" s="27">
        <v>0.4375</v>
      </c>
      <c r="CQ1538" s="21" t="s">
        <v>20</v>
      </c>
    </row>
    <row r="1539" spans="79:95" ht="15" customHeight="1" x14ac:dyDescent="0.2">
      <c r="CA1539" s="28" t="s">
        <v>2625</v>
      </c>
      <c r="CB1539" s="40" t="s">
        <v>1128</v>
      </c>
      <c r="CC1539" s="40" t="s">
        <v>4619</v>
      </c>
      <c r="CD1539" s="40" t="s">
        <v>598</v>
      </c>
      <c r="CE1539" s="22" t="s">
        <v>1283</v>
      </c>
      <c r="CF1539" s="46" t="s">
        <v>1379</v>
      </c>
      <c r="CG1539" s="51" t="s">
        <v>1379</v>
      </c>
      <c r="CH1539" s="51"/>
      <c r="CI1539" s="51" t="s">
        <v>1379</v>
      </c>
      <c r="CJ1539" s="52" t="s">
        <v>1379</v>
      </c>
      <c r="CK1539" s="23">
        <v>6</v>
      </c>
      <c r="CL1539" s="58"/>
      <c r="CM1539" s="24" t="s">
        <v>19</v>
      </c>
      <c r="CN1539" s="25">
        <v>3.1496</v>
      </c>
      <c r="CO1539" s="26">
        <v>80</v>
      </c>
      <c r="CP1539" s="27">
        <v>0.4375</v>
      </c>
      <c r="CQ1539" s="21" t="s">
        <v>45</v>
      </c>
    </row>
    <row r="1540" spans="79:95" ht="15" customHeight="1" x14ac:dyDescent="0.2">
      <c r="CA1540" s="28" t="s">
        <v>2626</v>
      </c>
      <c r="CB1540" s="40" t="s">
        <v>1128</v>
      </c>
      <c r="CC1540" s="40" t="s">
        <v>4619</v>
      </c>
      <c r="CD1540" s="40" t="s">
        <v>598</v>
      </c>
      <c r="CE1540" s="22" t="s">
        <v>1283</v>
      </c>
      <c r="CF1540" s="46" t="s">
        <v>1379</v>
      </c>
      <c r="CG1540" s="51" t="s">
        <v>1379</v>
      </c>
      <c r="CH1540" s="51"/>
      <c r="CI1540" s="51" t="s">
        <v>1379</v>
      </c>
      <c r="CJ1540" s="52" t="s">
        <v>1379</v>
      </c>
      <c r="CK1540" s="23">
        <v>6</v>
      </c>
      <c r="CL1540" s="58"/>
      <c r="CM1540" s="24" t="s">
        <v>19</v>
      </c>
      <c r="CN1540" s="25">
        <v>3.1562999999999999</v>
      </c>
      <c r="CO1540" s="26">
        <v>80.17</v>
      </c>
      <c r="CP1540" s="27">
        <v>0.4375</v>
      </c>
      <c r="CQ1540" s="21" t="s">
        <v>45</v>
      </c>
    </row>
    <row r="1541" spans="79:95" ht="15" customHeight="1" x14ac:dyDescent="0.2">
      <c r="CA1541" s="28" t="s">
        <v>2627</v>
      </c>
      <c r="CB1541" s="40" t="s">
        <v>1128</v>
      </c>
      <c r="CC1541" s="40" t="s">
        <v>4619</v>
      </c>
      <c r="CD1541" s="40" t="s">
        <v>598</v>
      </c>
      <c r="CE1541" s="22" t="s">
        <v>1283</v>
      </c>
      <c r="CF1541" s="46" t="s">
        <v>1379</v>
      </c>
      <c r="CG1541" s="51" t="s">
        <v>1379</v>
      </c>
      <c r="CH1541" s="51"/>
      <c r="CI1541" s="51" t="s">
        <v>1379</v>
      </c>
      <c r="CJ1541" s="52" t="s">
        <v>1379</v>
      </c>
      <c r="CK1541" s="23">
        <v>6</v>
      </c>
      <c r="CL1541" s="58"/>
      <c r="CM1541" s="24" t="s">
        <v>19</v>
      </c>
      <c r="CN1541" s="25">
        <v>3.1873999999999998</v>
      </c>
      <c r="CO1541" s="26">
        <v>80.959999999999994</v>
      </c>
      <c r="CP1541" s="27">
        <v>0.4375</v>
      </c>
      <c r="CQ1541" s="21" t="s">
        <v>45</v>
      </c>
    </row>
    <row r="1542" spans="79:95" ht="15" customHeight="1" x14ac:dyDescent="0.2">
      <c r="CA1542" s="28" t="s">
        <v>2628</v>
      </c>
      <c r="CB1542" s="40" t="s">
        <v>1128</v>
      </c>
      <c r="CC1542" s="40" t="s">
        <v>4619</v>
      </c>
      <c r="CD1542" s="40" t="s">
        <v>598</v>
      </c>
      <c r="CE1542" s="22" t="s">
        <v>1283</v>
      </c>
      <c r="CF1542" s="46" t="s">
        <v>1379</v>
      </c>
      <c r="CG1542" s="51" t="s">
        <v>1379</v>
      </c>
      <c r="CH1542" s="51"/>
      <c r="CI1542" s="51" t="s">
        <v>1379</v>
      </c>
      <c r="CJ1542" s="52" t="s">
        <v>1379</v>
      </c>
      <c r="CK1542" s="23">
        <v>6</v>
      </c>
      <c r="CL1542" s="58"/>
      <c r="CM1542" s="24" t="s">
        <v>19</v>
      </c>
      <c r="CN1542" s="25">
        <v>3.2189000000000001</v>
      </c>
      <c r="CO1542" s="26">
        <v>81.760000000000005</v>
      </c>
      <c r="CP1542" s="27">
        <v>0.4375</v>
      </c>
      <c r="CQ1542" s="21" t="s">
        <v>45</v>
      </c>
    </row>
    <row r="1543" spans="79:95" ht="15" customHeight="1" x14ac:dyDescent="0.2">
      <c r="CA1543" s="28" t="s">
        <v>2629</v>
      </c>
      <c r="CB1543" s="40" t="s">
        <v>1128</v>
      </c>
      <c r="CC1543" s="40" t="s">
        <v>4619</v>
      </c>
      <c r="CD1543" s="40" t="s">
        <v>598</v>
      </c>
      <c r="CE1543" s="22" t="s">
        <v>1283</v>
      </c>
      <c r="CF1543" s="46" t="s">
        <v>1379</v>
      </c>
      <c r="CG1543" s="51" t="s">
        <v>1379</v>
      </c>
      <c r="CH1543" s="51"/>
      <c r="CI1543" s="51" t="s">
        <v>1379</v>
      </c>
      <c r="CJ1543" s="52" t="s">
        <v>1379</v>
      </c>
      <c r="CK1543" s="23">
        <v>6</v>
      </c>
      <c r="CL1543" s="58"/>
      <c r="CM1543" s="24" t="s">
        <v>19</v>
      </c>
      <c r="CN1543" s="25">
        <v>3.2282999999999999</v>
      </c>
      <c r="CO1543" s="26">
        <v>82</v>
      </c>
      <c r="CP1543" s="27">
        <v>0.4375</v>
      </c>
      <c r="CQ1543" s="21" t="s">
        <v>45</v>
      </c>
    </row>
    <row r="1544" spans="79:95" ht="15" customHeight="1" x14ac:dyDescent="0.2">
      <c r="CA1544" s="28" t="s">
        <v>2630</v>
      </c>
      <c r="CB1544" s="40" t="s">
        <v>1128</v>
      </c>
      <c r="CC1544" s="40" t="s">
        <v>4619</v>
      </c>
      <c r="CD1544" s="40" t="s">
        <v>598</v>
      </c>
      <c r="CE1544" s="22" t="s">
        <v>1283</v>
      </c>
      <c r="CF1544" s="46" t="s">
        <v>2631</v>
      </c>
      <c r="CG1544" s="51" t="s">
        <v>1128</v>
      </c>
      <c r="CH1544" s="51" t="s">
        <v>4619</v>
      </c>
      <c r="CI1544" s="51" t="s">
        <v>598</v>
      </c>
      <c r="CJ1544" s="52" t="s">
        <v>1739</v>
      </c>
      <c r="CK1544" s="23">
        <v>6</v>
      </c>
      <c r="CL1544" s="58">
        <v>6</v>
      </c>
      <c r="CM1544" s="24" t="s">
        <v>19</v>
      </c>
      <c r="CN1544" s="25">
        <v>3.25</v>
      </c>
      <c r="CO1544" s="26">
        <v>82.55</v>
      </c>
      <c r="CP1544" s="27">
        <v>0.4375</v>
      </c>
      <c r="CQ1544" s="21" t="s">
        <v>20</v>
      </c>
    </row>
    <row r="1545" spans="79:95" ht="15" customHeight="1" x14ac:dyDescent="0.2">
      <c r="CA1545" s="28" t="s">
        <v>2632</v>
      </c>
      <c r="CB1545" s="40" t="s">
        <v>1128</v>
      </c>
      <c r="CC1545" s="40" t="s">
        <v>4619</v>
      </c>
      <c r="CD1545" s="40" t="s">
        <v>598</v>
      </c>
      <c r="CE1545" s="22" t="s">
        <v>1283</v>
      </c>
      <c r="CF1545" s="46" t="s">
        <v>1379</v>
      </c>
      <c r="CG1545" s="51" t="s">
        <v>1379</v>
      </c>
      <c r="CH1545" s="51"/>
      <c r="CI1545" s="51" t="s">
        <v>1379</v>
      </c>
      <c r="CJ1545" s="52" t="s">
        <v>1379</v>
      </c>
      <c r="CK1545" s="23">
        <v>6</v>
      </c>
      <c r="CL1545" s="58"/>
      <c r="CM1545" s="24" t="s">
        <v>19</v>
      </c>
      <c r="CN1545" s="25">
        <v>3.2810999999999999</v>
      </c>
      <c r="CO1545" s="26">
        <v>83.34</v>
      </c>
      <c r="CP1545" s="27">
        <v>0.4375</v>
      </c>
      <c r="CQ1545" s="21" t="s">
        <v>45</v>
      </c>
    </row>
    <row r="1546" spans="79:95" ht="15" customHeight="1" x14ac:dyDescent="0.2">
      <c r="CA1546" s="28" t="s">
        <v>2633</v>
      </c>
      <c r="CB1546" s="40" t="s">
        <v>1128</v>
      </c>
      <c r="CC1546" s="40" t="s">
        <v>4619</v>
      </c>
      <c r="CD1546" s="40" t="s">
        <v>598</v>
      </c>
      <c r="CE1546" s="22" t="s">
        <v>1283</v>
      </c>
      <c r="CF1546" s="46" t="s">
        <v>1379</v>
      </c>
      <c r="CG1546" s="51" t="s">
        <v>1379</v>
      </c>
      <c r="CH1546" s="51"/>
      <c r="CI1546" s="51" t="s">
        <v>1379</v>
      </c>
      <c r="CJ1546" s="52" t="s">
        <v>1379</v>
      </c>
      <c r="CK1546" s="23">
        <v>6</v>
      </c>
      <c r="CL1546" s="58"/>
      <c r="CM1546" s="24" t="s">
        <v>19</v>
      </c>
      <c r="CN1546" s="25">
        <v>3.3071000000000002</v>
      </c>
      <c r="CO1546" s="26">
        <v>84</v>
      </c>
      <c r="CP1546" s="27">
        <v>0.4375</v>
      </c>
      <c r="CQ1546" s="21" t="s">
        <v>45</v>
      </c>
    </row>
    <row r="1547" spans="79:95" ht="15" customHeight="1" x14ac:dyDescent="0.2">
      <c r="CA1547" s="28" t="s">
        <v>2634</v>
      </c>
      <c r="CB1547" s="40" t="s">
        <v>1128</v>
      </c>
      <c r="CC1547" s="40" t="s">
        <v>4619</v>
      </c>
      <c r="CD1547" s="40" t="s">
        <v>598</v>
      </c>
      <c r="CE1547" s="22" t="s">
        <v>1283</v>
      </c>
      <c r="CF1547" s="46" t="s">
        <v>1379</v>
      </c>
      <c r="CG1547" s="51" t="s">
        <v>1379</v>
      </c>
      <c r="CH1547" s="51"/>
      <c r="CI1547" s="51" t="s">
        <v>1379</v>
      </c>
      <c r="CJ1547" s="52" t="s">
        <v>1379</v>
      </c>
      <c r="CK1547" s="23">
        <v>6</v>
      </c>
      <c r="CL1547" s="58"/>
      <c r="CM1547" s="24" t="s">
        <v>19</v>
      </c>
      <c r="CN1547" s="25">
        <v>3.3126000000000002</v>
      </c>
      <c r="CO1547" s="26">
        <v>84.14</v>
      </c>
      <c r="CP1547" s="27">
        <v>0.4375</v>
      </c>
      <c r="CQ1547" s="21" t="s">
        <v>45</v>
      </c>
    </row>
    <row r="1548" spans="79:95" ht="15" customHeight="1" x14ac:dyDescent="0.2">
      <c r="CA1548" s="28" t="s">
        <v>2635</v>
      </c>
      <c r="CB1548" s="40" t="s">
        <v>1128</v>
      </c>
      <c r="CC1548" s="40" t="s">
        <v>4619</v>
      </c>
      <c r="CD1548" s="40" t="s">
        <v>598</v>
      </c>
      <c r="CE1548" s="22" t="s">
        <v>1283</v>
      </c>
      <c r="CF1548" s="46" t="s">
        <v>1379</v>
      </c>
      <c r="CG1548" s="51" t="s">
        <v>1379</v>
      </c>
      <c r="CH1548" s="51"/>
      <c r="CI1548" s="51" t="s">
        <v>1379</v>
      </c>
      <c r="CJ1548" s="52" t="s">
        <v>1379</v>
      </c>
      <c r="CK1548" s="23">
        <v>6</v>
      </c>
      <c r="CL1548" s="58"/>
      <c r="CM1548" s="24" t="s">
        <v>19</v>
      </c>
      <c r="CN1548" s="25">
        <v>3.3437000000000001</v>
      </c>
      <c r="CO1548" s="26">
        <v>84.93</v>
      </c>
      <c r="CP1548" s="27">
        <v>0.4375</v>
      </c>
      <c r="CQ1548" s="21" t="s">
        <v>45</v>
      </c>
    </row>
    <row r="1549" spans="79:95" ht="15" customHeight="1" x14ac:dyDescent="0.2">
      <c r="CA1549" s="28" t="s">
        <v>2636</v>
      </c>
      <c r="CB1549" s="40" t="s">
        <v>1128</v>
      </c>
      <c r="CC1549" s="40" t="s">
        <v>4619</v>
      </c>
      <c r="CD1549" s="40" t="s">
        <v>598</v>
      </c>
      <c r="CE1549" s="22" t="s">
        <v>1283</v>
      </c>
      <c r="CF1549" s="46" t="s">
        <v>2637</v>
      </c>
      <c r="CG1549" s="51" t="s">
        <v>1128</v>
      </c>
      <c r="CH1549" s="51" t="s">
        <v>4619</v>
      </c>
      <c r="CI1549" s="51" t="s">
        <v>598</v>
      </c>
      <c r="CJ1549" s="52" t="s">
        <v>1739</v>
      </c>
      <c r="CK1549" s="23">
        <v>6</v>
      </c>
      <c r="CL1549" s="58">
        <v>6</v>
      </c>
      <c r="CM1549" s="24" t="s">
        <v>19</v>
      </c>
      <c r="CN1549" s="25">
        <v>3.3752</v>
      </c>
      <c r="CO1549" s="26">
        <v>85.73</v>
      </c>
      <c r="CP1549" s="27">
        <v>0.4375</v>
      </c>
      <c r="CQ1549" s="21" t="s">
        <v>20</v>
      </c>
    </row>
    <row r="1550" spans="79:95" ht="15" customHeight="1" x14ac:dyDescent="0.2">
      <c r="CA1550" s="28" t="s">
        <v>2638</v>
      </c>
      <c r="CB1550" s="40" t="s">
        <v>1128</v>
      </c>
      <c r="CC1550" s="40" t="s">
        <v>4619</v>
      </c>
      <c r="CD1550" s="40" t="s">
        <v>598</v>
      </c>
      <c r="CE1550" s="22" t="s">
        <v>1283</v>
      </c>
      <c r="CF1550" s="46" t="s">
        <v>1379</v>
      </c>
      <c r="CG1550" s="51" t="s">
        <v>1379</v>
      </c>
      <c r="CH1550" s="51"/>
      <c r="CI1550" s="51" t="s">
        <v>1379</v>
      </c>
      <c r="CJ1550" s="52" t="s">
        <v>1379</v>
      </c>
      <c r="CK1550" s="23">
        <v>6</v>
      </c>
      <c r="CL1550" s="58"/>
      <c r="CM1550" s="24" t="s">
        <v>19</v>
      </c>
      <c r="CN1550" s="25">
        <v>3.3858000000000001</v>
      </c>
      <c r="CO1550" s="26">
        <v>86</v>
      </c>
      <c r="CP1550" s="27">
        <v>0.4375</v>
      </c>
      <c r="CQ1550" s="21" t="s">
        <v>45</v>
      </c>
    </row>
    <row r="1551" spans="79:95" ht="15" customHeight="1" x14ac:dyDescent="0.2">
      <c r="CA1551" s="28" t="s">
        <v>2639</v>
      </c>
      <c r="CB1551" s="40" t="s">
        <v>1128</v>
      </c>
      <c r="CC1551" s="40" t="s">
        <v>4619</v>
      </c>
      <c r="CD1551" s="40" t="s">
        <v>598</v>
      </c>
      <c r="CE1551" s="22" t="s">
        <v>1283</v>
      </c>
      <c r="CF1551" s="46" t="s">
        <v>1379</v>
      </c>
      <c r="CG1551" s="51" t="s">
        <v>1379</v>
      </c>
      <c r="CH1551" s="51"/>
      <c r="CI1551" s="51" t="s">
        <v>1379</v>
      </c>
      <c r="CJ1551" s="52" t="s">
        <v>1379</v>
      </c>
      <c r="CK1551" s="23">
        <v>6</v>
      </c>
      <c r="CL1551" s="58"/>
      <c r="CM1551" s="24" t="s">
        <v>19</v>
      </c>
      <c r="CN1551" s="25">
        <v>3.4062999999999999</v>
      </c>
      <c r="CO1551" s="26">
        <v>86.52</v>
      </c>
      <c r="CP1551" s="27">
        <v>0.4375</v>
      </c>
      <c r="CQ1551" s="21" t="s">
        <v>45</v>
      </c>
    </row>
    <row r="1552" spans="79:95" ht="15" customHeight="1" x14ac:dyDescent="0.2">
      <c r="CA1552" s="28" t="s">
        <v>2640</v>
      </c>
      <c r="CB1552" s="40" t="s">
        <v>1128</v>
      </c>
      <c r="CC1552" s="40" t="s">
        <v>4619</v>
      </c>
      <c r="CD1552" s="40" t="s">
        <v>598</v>
      </c>
      <c r="CE1552" s="22" t="s">
        <v>1283</v>
      </c>
      <c r="CF1552" s="46" t="s">
        <v>2641</v>
      </c>
      <c r="CG1552" s="51" t="s">
        <v>1128</v>
      </c>
      <c r="CH1552" s="51" t="s">
        <v>4619</v>
      </c>
      <c r="CI1552" s="51" t="s">
        <v>598</v>
      </c>
      <c r="CJ1552" s="52" t="s">
        <v>1739</v>
      </c>
      <c r="CK1552" s="23">
        <v>6</v>
      </c>
      <c r="CL1552" s="58">
        <v>6</v>
      </c>
      <c r="CM1552" s="24" t="s">
        <v>19</v>
      </c>
      <c r="CN1552" s="25">
        <v>3.4373999999999998</v>
      </c>
      <c r="CO1552" s="26">
        <v>87.31</v>
      </c>
      <c r="CP1552" s="27">
        <v>0.4375</v>
      </c>
      <c r="CQ1552" s="21" t="s">
        <v>20</v>
      </c>
    </row>
    <row r="1553" spans="79:95" ht="15" customHeight="1" x14ac:dyDescent="0.2">
      <c r="CA1553" s="28" t="s">
        <v>2642</v>
      </c>
      <c r="CB1553" s="40" t="s">
        <v>1128</v>
      </c>
      <c r="CC1553" s="40" t="s">
        <v>4619</v>
      </c>
      <c r="CD1553" s="40" t="s">
        <v>598</v>
      </c>
      <c r="CE1553" s="22" t="s">
        <v>1283</v>
      </c>
      <c r="CF1553" s="46" t="s">
        <v>1379</v>
      </c>
      <c r="CG1553" s="51" t="s">
        <v>1379</v>
      </c>
      <c r="CH1553" s="51"/>
      <c r="CI1553" s="51" t="s">
        <v>1379</v>
      </c>
      <c r="CJ1553" s="52" t="s">
        <v>1379</v>
      </c>
      <c r="CK1553" s="23">
        <v>6</v>
      </c>
      <c r="CL1553" s="58"/>
      <c r="CM1553" s="24" t="s">
        <v>19</v>
      </c>
      <c r="CN1553" s="25">
        <v>3.4645999999999999</v>
      </c>
      <c r="CO1553" s="26">
        <v>88</v>
      </c>
      <c r="CP1553" s="27">
        <v>0.4375</v>
      </c>
      <c r="CQ1553" s="21" t="s">
        <v>45</v>
      </c>
    </row>
    <row r="1554" spans="79:95" ht="15" customHeight="1" x14ac:dyDescent="0.2">
      <c r="CA1554" s="28" t="s">
        <v>2643</v>
      </c>
      <c r="CB1554" s="40" t="s">
        <v>1128</v>
      </c>
      <c r="CC1554" s="40" t="s">
        <v>4619</v>
      </c>
      <c r="CD1554" s="40" t="s">
        <v>598</v>
      </c>
      <c r="CE1554" s="22" t="s">
        <v>1283</v>
      </c>
      <c r="CF1554" s="46" t="s">
        <v>1379</v>
      </c>
      <c r="CG1554" s="51" t="s">
        <v>1379</v>
      </c>
      <c r="CH1554" s="51"/>
      <c r="CI1554" s="51" t="s">
        <v>1379</v>
      </c>
      <c r="CJ1554" s="52" t="s">
        <v>1379</v>
      </c>
      <c r="CK1554" s="23">
        <v>6</v>
      </c>
      <c r="CL1554" s="58"/>
      <c r="CM1554" s="24" t="s">
        <v>19</v>
      </c>
      <c r="CN1554" s="25">
        <v>3.4689000000000001</v>
      </c>
      <c r="CO1554" s="26">
        <v>88.11</v>
      </c>
      <c r="CP1554" s="27">
        <v>0.4375</v>
      </c>
      <c r="CQ1554" s="21" t="s">
        <v>45</v>
      </c>
    </row>
    <row r="1555" spans="79:95" ht="15" customHeight="1" x14ac:dyDescent="0.2">
      <c r="CA1555" s="28" t="s">
        <v>2644</v>
      </c>
      <c r="CB1555" s="40" t="s">
        <v>1128</v>
      </c>
      <c r="CC1555" s="40" t="s">
        <v>4619</v>
      </c>
      <c r="CD1555" s="40" t="s">
        <v>598</v>
      </c>
      <c r="CE1555" s="22" t="s">
        <v>1283</v>
      </c>
      <c r="CF1555" s="46" t="s">
        <v>2645</v>
      </c>
      <c r="CG1555" s="51" t="s">
        <v>1128</v>
      </c>
      <c r="CH1555" s="51" t="s">
        <v>4619</v>
      </c>
      <c r="CI1555" s="51" t="s">
        <v>598</v>
      </c>
      <c r="CJ1555" s="52" t="s">
        <v>1739</v>
      </c>
      <c r="CK1555" s="23">
        <v>6</v>
      </c>
      <c r="CL1555" s="58">
        <v>6</v>
      </c>
      <c r="CM1555" s="24" t="s">
        <v>19</v>
      </c>
      <c r="CN1555" s="25">
        <v>3.5</v>
      </c>
      <c r="CO1555" s="26">
        <v>88.9</v>
      </c>
      <c r="CP1555" s="27">
        <v>0.4375</v>
      </c>
      <c r="CQ1555" s="21" t="s">
        <v>20</v>
      </c>
    </row>
    <row r="1556" spans="79:95" ht="15" customHeight="1" x14ac:dyDescent="0.2">
      <c r="CA1556" s="28" t="s">
        <v>2646</v>
      </c>
      <c r="CB1556" s="40" t="s">
        <v>12</v>
      </c>
      <c r="CC1556" s="39" t="s">
        <v>4617</v>
      </c>
      <c r="CD1556" s="40" t="s">
        <v>598</v>
      </c>
      <c r="CE1556" s="22" t="s">
        <v>1283</v>
      </c>
      <c r="CF1556" s="46" t="s">
        <v>2647</v>
      </c>
      <c r="CG1556" s="51" t="s">
        <v>12</v>
      </c>
      <c r="CH1556" s="43" t="s">
        <v>4617</v>
      </c>
      <c r="CI1556" s="51" t="s">
        <v>600</v>
      </c>
      <c r="CJ1556" s="52" t="s">
        <v>1308</v>
      </c>
      <c r="CK1556" s="23">
        <v>7</v>
      </c>
      <c r="CL1556" s="58">
        <v>7</v>
      </c>
      <c r="CM1556" s="24" t="s">
        <v>19</v>
      </c>
      <c r="CN1556" s="25">
        <v>3.5310999999999999</v>
      </c>
      <c r="CO1556" s="26">
        <v>89.69</v>
      </c>
      <c r="CP1556" s="27">
        <v>0.4375</v>
      </c>
      <c r="CQ1556" s="21" t="s">
        <v>601</v>
      </c>
    </row>
    <row r="1557" spans="79:95" ht="15" customHeight="1" x14ac:dyDescent="0.2">
      <c r="CA1557" s="28" t="s">
        <v>2648</v>
      </c>
      <c r="CB1557" s="40" t="s">
        <v>12</v>
      </c>
      <c r="CC1557" s="39" t="s">
        <v>4617</v>
      </c>
      <c r="CD1557" s="40" t="s">
        <v>598</v>
      </c>
      <c r="CE1557" s="22" t="s">
        <v>1283</v>
      </c>
      <c r="CF1557" s="46" t="s">
        <v>2649</v>
      </c>
      <c r="CG1557" s="51" t="s">
        <v>12</v>
      </c>
      <c r="CH1557" s="43" t="s">
        <v>4617</v>
      </c>
      <c r="CI1557" s="51" t="s">
        <v>600</v>
      </c>
      <c r="CJ1557" s="52" t="s">
        <v>1308</v>
      </c>
      <c r="CK1557" s="23">
        <v>7</v>
      </c>
      <c r="CL1557" s="58">
        <v>7</v>
      </c>
      <c r="CM1557" s="24" t="s">
        <v>19</v>
      </c>
      <c r="CN1557" s="25">
        <v>3.5432999999999999</v>
      </c>
      <c r="CO1557" s="26">
        <v>90</v>
      </c>
      <c r="CP1557" s="27">
        <v>0.4375</v>
      </c>
      <c r="CQ1557" s="21" t="s">
        <v>601</v>
      </c>
    </row>
    <row r="1558" spans="79:95" ht="15" customHeight="1" x14ac:dyDescent="0.2">
      <c r="CA1558" s="28" t="s">
        <v>2650</v>
      </c>
      <c r="CB1558" s="40" t="s">
        <v>12</v>
      </c>
      <c r="CC1558" s="39" t="s">
        <v>4617</v>
      </c>
      <c r="CD1558" s="40" t="s">
        <v>598</v>
      </c>
      <c r="CE1558" s="22" t="s">
        <v>1283</v>
      </c>
      <c r="CF1558" s="46" t="s">
        <v>2651</v>
      </c>
      <c r="CG1558" s="51" t="s">
        <v>12</v>
      </c>
      <c r="CH1558" s="43" t="s">
        <v>4617</v>
      </c>
      <c r="CI1558" s="51" t="s">
        <v>600</v>
      </c>
      <c r="CJ1558" s="52" t="s">
        <v>1308</v>
      </c>
      <c r="CK1558" s="23">
        <v>7</v>
      </c>
      <c r="CL1558" s="58">
        <v>7</v>
      </c>
      <c r="CM1558" s="24" t="s">
        <v>19</v>
      </c>
      <c r="CN1558" s="25">
        <v>3.5626000000000002</v>
      </c>
      <c r="CO1558" s="26">
        <v>90.49</v>
      </c>
      <c r="CP1558" s="27">
        <v>0.4375</v>
      </c>
      <c r="CQ1558" s="21" t="s">
        <v>601</v>
      </c>
    </row>
    <row r="1559" spans="79:95" ht="15" customHeight="1" x14ac:dyDescent="0.2">
      <c r="CA1559" s="28" t="s">
        <v>2652</v>
      </c>
      <c r="CB1559" s="40" t="s">
        <v>12</v>
      </c>
      <c r="CC1559" s="39" t="s">
        <v>4617</v>
      </c>
      <c r="CD1559" s="40" t="s">
        <v>598</v>
      </c>
      <c r="CE1559" s="22" t="s">
        <v>1283</v>
      </c>
      <c r="CF1559" s="46" t="s">
        <v>2653</v>
      </c>
      <c r="CG1559" s="51" t="s">
        <v>12</v>
      </c>
      <c r="CH1559" s="43" t="s">
        <v>4617</v>
      </c>
      <c r="CI1559" s="51" t="s">
        <v>600</v>
      </c>
      <c r="CJ1559" s="52" t="s">
        <v>1308</v>
      </c>
      <c r="CK1559" s="23">
        <v>7</v>
      </c>
      <c r="CL1559" s="58">
        <v>7</v>
      </c>
      <c r="CM1559" s="24" t="s">
        <v>19</v>
      </c>
      <c r="CN1559" s="25">
        <v>3.5937000000000001</v>
      </c>
      <c r="CO1559" s="26">
        <v>91.28</v>
      </c>
      <c r="CP1559" s="27">
        <v>0.4375</v>
      </c>
      <c r="CQ1559" s="21" t="s">
        <v>601</v>
      </c>
    </row>
    <row r="1560" spans="79:95" ht="15" customHeight="1" x14ac:dyDescent="0.2">
      <c r="CA1560" s="28" t="s">
        <v>2654</v>
      </c>
      <c r="CB1560" s="40" t="s">
        <v>12</v>
      </c>
      <c r="CC1560" s="39" t="s">
        <v>4617</v>
      </c>
      <c r="CD1560" s="40" t="s">
        <v>598</v>
      </c>
      <c r="CE1560" s="22" t="s">
        <v>1283</v>
      </c>
      <c r="CF1560" s="46" t="s">
        <v>2655</v>
      </c>
      <c r="CG1560" s="51" t="s">
        <v>12</v>
      </c>
      <c r="CH1560" s="43" t="s">
        <v>4617</v>
      </c>
      <c r="CI1560" s="51" t="s">
        <v>600</v>
      </c>
      <c r="CJ1560" s="52" t="s">
        <v>1308</v>
      </c>
      <c r="CK1560" s="23">
        <v>7</v>
      </c>
      <c r="CL1560" s="58">
        <v>7</v>
      </c>
      <c r="CM1560" s="24" t="s">
        <v>19</v>
      </c>
      <c r="CN1560" s="25">
        <v>3.6219999999999999</v>
      </c>
      <c r="CO1560" s="26">
        <v>92</v>
      </c>
      <c r="CP1560" s="27">
        <v>0.4375</v>
      </c>
      <c r="CQ1560" s="21" t="s">
        <v>601</v>
      </c>
    </row>
    <row r="1561" spans="79:95" ht="15" customHeight="1" x14ac:dyDescent="0.2">
      <c r="CA1561" s="28" t="s">
        <v>2656</v>
      </c>
      <c r="CB1561" s="40" t="s">
        <v>12</v>
      </c>
      <c r="CC1561" s="39" t="s">
        <v>4617</v>
      </c>
      <c r="CD1561" s="40" t="s">
        <v>598</v>
      </c>
      <c r="CE1561" s="22" t="s">
        <v>1283</v>
      </c>
      <c r="CF1561" s="46" t="s">
        <v>2657</v>
      </c>
      <c r="CG1561" s="51" t="s">
        <v>12</v>
      </c>
      <c r="CH1561" s="43" t="s">
        <v>4617</v>
      </c>
      <c r="CI1561" s="51" t="s">
        <v>600</v>
      </c>
      <c r="CJ1561" s="52" t="s">
        <v>1308</v>
      </c>
      <c r="CK1561" s="23">
        <v>7</v>
      </c>
      <c r="CL1561" s="58">
        <v>7</v>
      </c>
      <c r="CM1561" s="24" t="s">
        <v>19</v>
      </c>
      <c r="CN1561" s="25">
        <v>3.6252</v>
      </c>
      <c r="CO1561" s="26">
        <v>92.08</v>
      </c>
      <c r="CP1561" s="27">
        <v>0.4375</v>
      </c>
      <c r="CQ1561" s="21" t="s">
        <v>601</v>
      </c>
    </row>
    <row r="1562" spans="79:95" ht="15" customHeight="1" x14ac:dyDescent="0.2">
      <c r="CA1562" s="28" t="s">
        <v>2658</v>
      </c>
      <c r="CB1562" s="40" t="s">
        <v>12</v>
      </c>
      <c r="CC1562" s="39" t="s">
        <v>4617</v>
      </c>
      <c r="CD1562" s="40" t="s">
        <v>598</v>
      </c>
      <c r="CE1562" s="22" t="s">
        <v>1283</v>
      </c>
      <c r="CF1562" s="46" t="s">
        <v>2659</v>
      </c>
      <c r="CG1562" s="51" t="s">
        <v>12</v>
      </c>
      <c r="CH1562" s="43" t="s">
        <v>4617</v>
      </c>
      <c r="CI1562" s="51" t="s">
        <v>600</v>
      </c>
      <c r="CJ1562" s="52" t="s">
        <v>1308</v>
      </c>
      <c r="CK1562" s="23">
        <v>7</v>
      </c>
      <c r="CL1562" s="58">
        <v>7</v>
      </c>
      <c r="CM1562" s="24" t="s">
        <v>19</v>
      </c>
      <c r="CN1562" s="25">
        <v>3.6562999999999999</v>
      </c>
      <c r="CO1562" s="26">
        <v>92.87</v>
      </c>
      <c r="CP1562" s="27">
        <v>0.4375</v>
      </c>
      <c r="CQ1562" s="21" t="s">
        <v>601</v>
      </c>
    </row>
    <row r="1563" spans="79:95" ht="15" customHeight="1" x14ac:dyDescent="0.2">
      <c r="CA1563" s="28" t="s">
        <v>2660</v>
      </c>
      <c r="CB1563" s="40" t="s">
        <v>12</v>
      </c>
      <c r="CC1563" s="39" t="s">
        <v>4617</v>
      </c>
      <c r="CD1563" s="40" t="s">
        <v>598</v>
      </c>
      <c r="CE1563" s="22" t="s">
        <v>1283</v>
      </c>
      <c r="CF1563" s="46" t="s">
        <v>2661</v>
      </c>
      <c r="CG1563" s="51" t="s">
        <v>12</v>
      </c>
      <c r="CH1563" s="43" t="s">
        <v>4617</v>
      </c>
      <c r="CI1563" s="51" t="s">
        <v>600</v>
      </c>
      <c r="CJ1563" s="52" t="s">
        <v>1308</v>
      </c>
      <c r="CK1563" s="23">
        <v>7</v>
      </c>
      <c r="CL1563" s="58">
        <v>7</v>
      </c>
      <c r="CM1563" s="24" t="s">
        <v>19</v>
      </c>
      <c r="CN1563" s="25">
        <v>3.6873999999999998</v>
      </c>
      <c r="CO1563" s="26">
        <v>93.66</v>
      </c>
      <c r="CP1563" s="27">
        <v>0.4375</v>
      </c>
      <c r="CQ1563" s="21" t="s">
        <v>601</v>
      </c>
    </row>
    <row r="1564" spans="79:95" ht="15" customHeight="1" x14ac:dyDescent="0.2">
      <c r="CA1564" s="28" t="s">
        <v>2662</v>
      </c>
      <c r="CB1564" s="40" t="s">
        <v>12</v>
      </c>
      <c r="CC1564" s="39" t="s">
        <v>4617</v>
      </c>
      <c r="CD1564" s="40" t="s">
        <v>598</v>
      </c>
      <c r="CE1564" s="22" t="s">
        <v>1283</v>
      </c>
      <c r="CF1564" s="46" t="s">
        <v>2663</v>
      </c>
      <c r="CG1564" s="51" t="s">
        <v>12</v>
      </c>
      <c r="CH1564" s="43" t="s">
        <v>4617</v>
      </c>
      <c r="CI1564" s="51" t="s">
        <v>600</v>
      </c>
      <c r="CJ1564" s="52" t="s">
        <v>1308</v>
      </c>
      <c r="CK1564" s="23">
        <v>7</v>
      </c>
      <c r="CL1564" s="58">
        <v>7</v>
      </c>
      <c r="CM1564" s="24" t="s">
        <v>19</v>
      </c>
      <c r="CN1564" s="25">
        <v>3.7008000000000001</v>
      </c>
      <c r="CO1564" s="26">
        <v>94</v>
      </c>
      <c r="CP1564" s="27">
        <v>0.4375</v>
      </c>
      <c r="CQ1564" s="21" t="s">
        <v>601</v>
      </c>
    </row>
    <row r="1565" spans="79:95" ht="15" customHeight="1" x14ac:dyDescent="0.2">
      <c r="CA1565" s="28" t="s">
        <v>2664</v>
      </c>
      <c r="CB1565" s="40" t="s">
        <v>12</v>
      </c>
      <c r="CC1565" s="39" t="s">
        <v>4617</v>
      </c>
      <c r="CD1565" s="40" t="s">
        <v>598</v>
      </c>
      <c r="CE1565" s="22" t="s">
        <v>1283</v>
      </c>
      <c r="CF1565" s="46" t="s">
        <v>2665</v>
      </c>
      <c r="CG1565" s="51" t="s">
        <v>12</v>
      </c>
      <c r="CH1565" s="43" t="s">
        <v>4617</v>
      </c>
      <c r="CI1565" s="51" t="s">
        <v>600</v>
      </c>
      <c r="CJ1565" s="52" t="s">
        <v>1308</v>
      </c>
      <c r="CK1565" s="23">
        <v>7</v>
      </c>
      <c r="CL1565" s="58">
        <v>7</v>
      </c>
      <c r="CM1565" s="24" t="s">
        <v>19</v>
      </c>
      <c r="CN1565" s="25">
        <v>3.7189000000000001</v>
      </c>
      <c r="CO1565" s="26">
        <v>94.46</v>
      </c>
      <c r="CP1565" s="27">
        <v>0.4375</v>
      </c>
      <c r="CQ1565" s="21" t="s">
        <v>601</v>
      </c>
    </row>
    <row r="1566" spans="79:95" ht="15" customHeight="1" x14ac:dyDescent="0.2">
      <c r="CA1566" s="28" t="s">
        <v>2666</v>
      </c>
      <c r="CB1566" s="40" t="s">
        <v>12</v>
      </c>
      <c r="CC1566" s="39" t="s">
        <v>4617</v>
      </c>
      <c r="CD1566" s="40" t="s">
        <v>598</v>
      </c>
      <c r="CE1566" s="22" t="s">
        <v>1283</v>
      </c>
      <c r="CF1566" s="46" t="s">
        <v>2667</v>
      </c>
      <c r="CG1566" s="51" t="s">
        <v>12</v>
      </c>
      <c r="CH1566" s="43" t="s">
        <v>4617</v>
      </c>
      <c r="CI1566" s="51" t="s">
        <v>600</v>
      </c>
      <c r="CJ1566" s="52" t="s">
        <v>1308</v>
      </c>
      <c r="CK1566" s="23">
        <v>7</v>
      </c>
      <c r="CL1566" s="58">
        <v>7</v>
      </c>
      <c r="CM1566" s="24" t="s">
        <v>19</v>
      </c>
      <c r="CN1566" s="25">
        <v>3.75</v>
      </c>
      <c r="CO1566" s="26">
        <v>95.25</v>
      </c>
      <c r="CP1566" s="27">
        <v>0.4375</v>
      </c>
      <c r="CQ1566" s="21" t="s">
        <v>601</v>
      </c>
    </row>
    <row r="1567" spans="79:95" ht="15" customHeight="1" x14ac:dyDescent="0.2">
      <c r="CA1567" s="28" t="s">
        <v>2668</v>
      </c>
      <c r="CB1567" s="40" t="s">
        <v>12</v>
      </c>
      <c r="CC1567" s="39" t="s">
        <v>4617</v>
      </c>
      <c r="CD1567" s="40" t="s">
        <v>598</v>
      </c>
      <c r="CE1567" s="22" t="s">
        <v>1283</v>
      </c>
      <c r="CF1567" s="46" t="s">
        <v>2669</v>
      </c>
      <c r="CG1567" s="51" t="s">
        <v>12</v>
      </c>
      <c r="CH1567" s="43" t="s">
        <v>4617</v>
      </c>
      <c r="CI1567" s="51" t="s">
        <v>600</v>
      </c>
      <c r="CJ1567" s="52" t="s">
        <v>1308</v>
      </c>
      <c r="CK1567" s="23">
        <v>7</v>
      </c>
      <c r="CL1567" s="58">
        <v>7</v>
      </c>
      <c r="CM1567" s="24" t="s">
        <v>19</v>
      </c>
      <c r="CN1567" s="25">
        <v>3.7795000000000001</v>
      </c>
      <c r="CO1567" s="26">
        <v>96</v>
      </c>
      <c r="CP1567" s="27">
        <v>0.4375</v>
      </c>
      <c r="CQ1567" s="21" t="s">
        <v>601</v>
      </c>
    </row>
    <row r="1568" spans="79:95" ht="15" customHeight="1" x14ac:dyDescent="0.2">
      <c r="CA1568" s="28" t="s">
        <v>2670</v>
      </c>
      <c r="CB1568" s="40" t="s">
        <v>12</v>
      </c>
      <c r="CC1568" s="39" t="s">
        <v>4617</v>
      </c>
      <c r="CD1568" s="40" t="s">
        <v>598</v>
      </c>
      <c r="CE1568" s="22" t="s">
        <v>1283</v>
      </c>
      <c r="CF1568" s="46" t="s">
        <v>2671</v>
      </c>
      <c r="CG1568" s="51" t="s">
        <v>12</v>
      </c>
      <c r="CH1568" s="43" t="s">
        <v>4617</v>
      </c>
      <c r="CI1568" s="51" t="s">
        <v>600</v>
      </c>
      <c r="CJ1568" s="52" t="s">
        <v>1308</v>
      </c>
      <c r="CK1568" s="23">
        <v>7</v>
      </c>
      <c r="CL1568" s="58">
        <v>7</v>
      </c>
      <c r="CM1568" s="24" t="s">
        <v>19</v>
      </c>
      <c r="CN1568" s="25">
        <v>3.7810999999999999</v>
      </c>
      <c r="CO1568" s="26">
        <v>96.04</v>
      </c>
      <c r="CP1568" s="27">
        <v>0.4375</v>
      </c>
      <c r="CQ1568" s="21" t="s">
        <v>601</v>
      </c>
    </row>
    <row r="1569" spans="79:95" ht="15" customHeight="1" x14ac:dyDescent="0.2">
      <c r="CA1569" s="28" t="s">
        <v>2672</v>
      </c>
      <c r="CB1569" s="40" t="s">
        <v>12</v>
      </c>
      <c r="CC1569" s="39" t="s">
        <v>4617</v>
      </c>
      <c r="CD1569" s="40" t="s">
        <v>598</v>
      </c>
      <c r="CE1569" s="22" t="s">
        <v>1283</v>
      </c>
      <c r="CF1569" s="46" t="s">
        <v>2673</v>
      </c>
      <c r="CG1569" s="51" t="s">
        <v>12</v>
      </c>
      <c r="CH1569" s="43" t="s">
        <v>4617</v>
      </c>
      <c r="CI1569" s="51" t="s">
        <v>600</v>
      </c>
      <c r="CJ1569" s="52" t="s">
        <v>1308</v>
      </c>
      <c r="CK1569" s="23">
        <v>7</v>
      </c>
      <c r="CL1569" s="58">
        <v>7</v>
      </c>
      <c r="CM1569" s="24" t="s">
        <v>19</v>
      </c>
      <c r="CN1569" s="25">
        <v>3.8126000000000002</v>
      </c>
      <c r="CO1569" s="26">
        <v>96.84</v>
      </c>
      <c r="CP1569" s="27">
        <v>0.4375</v>
      </c>
      <c r="CQ1569" s="21" t="s">
        <v>601</v>
      </c>
    </row>
    <row r="1570" spans="79:95" ht="15" customHeight="1" x14ac:dyDescent="0.2">
      <c r="CA1570" s="28" t="s">
        <v>2674</v>
      </c>
      <c r="CB1570" s="40" t="s">
        <v>12</v>
      </c>
      <c r="CC1570" s="39" t="s">
        <v>4617</v>
      </c>
      <c r="CD1570" s="40" t="s">
        <v>598</v>
      </c>
      <c r="CE1570" s="22" t="s">
        <v>1283</v>
      </c>
      <c r="CF1570" s="46" t="s">
        <v>2675</v>
      </c>
      <c r="CG1570" s="51" t="s">
        <v>12</v>
      </c>
      <c r="CH1570" s="43" t="s">
        <v>4617</v>
      </c>
      <c r="CI1570" s="51" t="s">
        <v>600</v>
      </c>
      <c r="CJ1570" s="52" t="s">
        <v>1308</v>
      </c>
      <c r="CK1570" s="23">
        <v>7</v>
      </c>
      <c r="CL1570" s="58">
        <v>7</v>
      </c>
      <c r="CM1570" s="24" t="s">
        <v>19</v>
      </c>
      <c r="CN1570" s="25">
        <v>3.8437000000000001</v>
      </c>
      <c r="CO1570" s="26">
        <v>97.63</v>
      </c>
      <c r="CP1570" s="27">
        <v>0.4375</v>
      </c>
      <c r="CQ1570" s="21" t="s">
        <v>601</v>
      </c>
    </row>
    <row r="1571" spans="79:95" ht="15" customHeight="1" x14ac:dyDescent="0.2">
      <c r="CA1571" s="28" t="s">
        <v>2676</v>
      </c>
      <c r="CB1571" s="40" t="s">
        <v>12</v>
      </c>
      <c r="CC1571" s="39" t="s">
        <v>4617</v>
      </c>
      <c r="CD1571" s="40" t="s">
        <v>598</v>
      </c>
      <c r="CE1571" s="22" t="s">
        <v>1283</v>
      </c>
      <c r="CF1571" s="46" t="s">
        <v>2677</v>
      </c>
      <c r="CG1571" s="51" t="s">
        <v>12</v>
      </c>
      <c r="CH1571" s="43" t="s">
        <v>4617</v>
      </c>
      <c r="CI1571" s="51" t="s">
        <v>600</v>
      </c>
      <c r="CJ1571" s="52" t="s">
        <v>1308</v>
      </c>
      <c r="CK1571" s="23">
        <v>7</v>
      </c>
      <c r="CL1571" s="58">
        <v>7</v>
      </c>
      <c r="CM1571" s="24" t="s">
        <v>19</v>
      </c>
      <c r="CN1571" s="25">
        <v>3.8582999999999998</v>
      </c>
      <c r="CO1571" s="26">
        <v>98</v>
      </c>
      <c r="CP1571" s="27">
        <v>0.4375</v>
      </c>
      <c r="CQ1571" s="21" t="s">
        <v>601</v>
      </c>
    </row>
    <row r="1572" spans="79:95" ht="15" customHeight="1" x14ac:dyDescent="0.2">
      <c r="CA1572" s="28" t="s">
        <v>2678</v>
      </c>
      <c r="CB1572" s="40" t="s">
        <v>12</v>
      </c>
      <c r="CC1572" s="39" t="s">
        <v>4617</v>
      </c>
      <c r="CD1572" s="40" t="s">
        <v>598</v>
      </c>
      <c r="CE1572" s="22" t="s">
        <v>1283</v>
      </c>
      <c r="CF1572" s="46" t="s">
        <v>2679</v>
      </c>
      <c r="CG1572" s="51" t="s">
        <v>12</v>
      </c>
      <c r="CH1572" s="43" t="s">
        <v>4617</v>
      </c>
      <c r="CI1572" s="51" t="s">
        <v>600</v>
      </c>
      <c r="CJ1572" s="52" t="s">
        <v>1308</v>
      </c>
      <c r="CK1572" s="23">
        <v>7</v>
      </c>
      <c r="CL1572" s="58">
        <v>7</v>
      </c>
      <c r="CM1572" s="24" t="s">
        <v>19</v>
      </c>
      <c r="CN1572" s="25">
        <v>3.8752</v>
      </c>
      <c r="CO1572" s="26">
        <v>98.43</v>
      </c>
      <c r="CP1572" s="27">
        <v>0.4375</v>
      </c>
      <c r="CQ1572" s="21" t="s">
        <v>601</v>
      </c>
    </row>
    <row r="1573" spans="79:95" ht="15" customHeight="1" x14ac:dyDescent="0.2">
      <c r="CA1573" s="28" t="s">
        <v>2680</v>
      </c>
      <c r="CB1573" s="40" t="s">
        <v>12</v>
      </c>
      <c r="CC1573" s="39" t="s">
        <v>4617</v>
      </c>
      <c r="CD1573" s="40" t="s">
        <v>598</v>
      </c>
      <c r="CE1573" s="22" t="s">
        <v>1283</v>
      </c>
      <c r="CF1573" s="46" t="s">
        <v>2681</v>
      </c>
      <c r="CG1573" s="51" t="s">
        <v>12</v>
      </c>
      <c r="CH1573" s="43" t="s">
        <v>4617</v>
      </c>
      <c r="CI1573" s="51" t="s">
        <v>600</v>
      </c>
      <c r="CJ1573" s="52" t="s">
        <v>1308</v>
      </c>
      <c r="CK1573" s="23">
        <v>7</v>
      </c>
      <c r="CL1573" s="58">
        <v>7</v>
      </c>
      <c r="CM1573" s="24" t="s">
        <v>19</v>
      </c>
      <c r="CN1573" s="25">
        <v>3.9062999999999999</v>
      </c>
      <c r="CO1573" s="26">
        <v>99.22</v>
      </c>
      <c r="CP1573" s="27">
        <v>0.4375</v>
      </c>
      <c r="CQ1573" s="21" t="s">
        <v>601</v>
      </c>
    </row>
    <row r="1574" spans="79:95" ht="15" customHeight="1" x14ac:dyDescent="0.2">
      <c r="CA1574" s="28" t="s">
        <v>2682</v>
      </c>
      <c r="CB1574" s="40" t="s">
        <v>12</v>
      </c>
      <c r="CC1574" s="39" t="s">
        <v>4617</v>
      </c>
      <c r="CD1574" s="40" t="s">
        <v>598</v>
      </c>
      <c r="CE1574" s="22" t="s">
        <v>1283</v>
      </c>
      <c r="CF1574" s="46" t="s">
        <v>2683</v>
      </c>
      <c r="CG1574" s="51" t="s">
        <v>12</v>
      </c>
      <c r="CH1574" s="43" t="s">
        <v>4617</v>
      </c>
      <c r="CI1574" s="51" t="s">
        <v>600</v>
      </c>
      <c r="CJ1574" s="52" t="s">
        <v>1308</v>
      </c>
      <c r="CK1574" s="23">
        <v>7</v>
      </c>
      <c r="CL1574" s="58">
        <v>7</v>
      </c>
      <c r="CM1574" s="24" t="s">
        <v>19</v>
      </c>
      <c r="CN1574" s="25">
        <v>3.9369999999999998</v>
      </c>
      <c r="CO1574" s="26">
        <v>100</v>
      </c>
      <c r="CP1574" s="27">
        <v>0.4375</v>
      </c>
      <c r="CQ1574" s="21" t="s">
        <v>601</v>
      </c>
    </row>
    <row r="1575" spans="79:95" ht="15" customHeight="1" x14ac:dyDescent="0.2">
      <c r="CA1575" s="28" t="s">
        <v>2684</v>
      </c>
      <c r="CB1575" s="40" t="s">
        <v>12</v>
      </c>
      <c r="CC1575" s="39" t="s">
        <v>4617</v>
      </c>
      <c r="CD1575" s="40" t="s">
        <v>598</v>
      </c>
      <c r="CE1575" s="22" t="s">
        <v>1283</v>
      </c>
      <c r="CF1575" s="46" t="s">
        <v>2685</v>
      </c>
      <c r="CG1575" s="51" t="s">
        <v>12</v>
      </c>
      <c r="CH1575" s="43" t="s">
        <v>4617</v>
      </c>
      <c r="CI1575" s="51" t="s">
        <v>600</v>
      </c>
      <c r="CJ1575" s="52" t="s">
        <v>1308</v>
      </c>
      <c r="CK1575" s="23">
        <v>7</v>
      </c>
      <c r="CL1575" s="58">
        <v>7</v>
      </c>
      <c r="CM1575" s="24" t="s">
        <v>19</v>
      </c>
      <c r="CN1575" s="25">
        <v>3.9373999999999998</v>
      </c>
      <c r="CO1575" s="26">
        <v>100.01</v>
      </c>
      <c r="CP1575" s="27">
        <v>0.4375</v>
      </c>
      <c r="CQ1575" s="21" t="s">
        <v>601</v>
      </c>
    </row>
    <row r="1576" spans="79:95" ht="15" customHeight="1" x14ac:dyDescent="0.2">
      <c r="CA1576" s="28" t="s">
        <v>2686</v>
      </c>
      <c r="CB1576" s="40" t="s">
        <v>12</v>
      </c>
      <c r="CC1576" s="39" t="s">
        <v>4617</v>
      </c>
      <c r="CD1576" s="40" t="s">
        <v>598</v>
      </c>
      <c r="CE1576" s="22" t="s">
        <v>1283</v>
      </c>
      <c r="CF1576" s="46" t="s">
        <v>2687</v>
      </c>
      <c r="CG1576" s="51" t="s">
        <v>12</v>
      </c>
      <c r="CH1576" s="43" t="s">
        <v>4617</v>
      </c>
      <c r="CI1576" s="51" t="s">
        <v>600</v>
      </c>
      <c r="CJ1576" s="52" t="s">
        <v>1308</v>
      </c>
      <c r="CK1576" s="23">
        <v>7</v>
      </c>
      <c r="CL1576" s="58">
        <v>7</v>
      </c>
      <c r="CM1576" s="24" t="s">
        <v>19</v>
      </c>
      <c r="CN1576" s="25">
        <v>3.9689000000000001</v>
      </c>
      <c r="CO1576" s="26">
        <v>100.81</v>
      </c>
      <c r="CP1576" s="27">
        <v>0.4375</v>
      </c>
      <c r="CQ1576" s="21" t="s">
        <v>601</v>
      </c>
    </row>
    <row r="1577" spans="79:95" ht="15" customHeight="1" x14ac:dyDescent="0.2">
      <c r="CA1577" s="28" t="s">
        <v>2688</v>
      </c>
      <c r="CB1577" s="40" t="s">
        <v>12</v>
      </c>
      <c r="CC1577" s="39" t="s">
        <v>4617</v>
      </c>
      <c r="CD1577" s="40" t="s">
        <v>598</v>
      </c>
      <c r="CE1577" s="22" t="s">
        <v>1283</v>
      </c>
      <c r="CF1577" s="46" t="s">
        <v>2689</v>
      </c>
      <c r="CG1577" s="51" t="s">
        <v>12</v>
      </c>
      <c r="CH1577" s="43" t="s">
        <v>4617</v>
      </c>
      <c r="CI1577" s="51" t="s">
        <v>600</v>
      </c>
      <c r="CJ1577" s="52" t="s">
        <v>1308</v>
      </c>
      <c r="CK1577" s="23">
        <v>7</v>
      </c>
      <c r="CL1577" s="58">
        <v>7</v>
      </c>
      <c r="CM1577" s="24" t="s">
        <v>19</v>
      </c>
      <c r="CN1577" s="25">
        <v>4</v>
      </c>
      <c r="CO1577" s="26">
        <v>101.6</v>
      </c>
      <c r="CP1577" s="27">
        <v>0.4375</v>
      </c>
      <c r="CQ1577" s="21" t="s">
        <v>601</v>
      </c>
    </row>
    <row r="1578" spans="79:95" ht="15" customHeight="1" x14ac:dyDescent="0.2">
      <c r="CA1578" s="28" t="s">
        <v>2690</v>
      </c>
      <c r="CB1578" s="40" t="s">
        <v>1128</v>
      </c>
      <c r="CC1578" s="40" t="s">
        <v>4619</v>
      </c>
      <c r="CD1578" s="40" t="s">
        <v>598</v>
      </c>
      <c r="CE1578" s="22" t="s">
        <v>1283</v>
      </c>
      <c r="CF1578" s="46" t="s">
        <v>1379</v>
      </c>
      <c r="CG1578" s="51" t="s">
        <v>1379</v>
      </c>
      <c r="CH1578" s="51"/>
      <c r="CI1578" s="51" t="s">
        <v>1379</v>
      </c>
      <c r="CJ1578" s="52" t="s">
        <v>1379</v>
      </c>
      <c r="CK1578" s="23">
        <v>7</v>
      </c>
      <c r="CL1578" s="58"/>
      <c r="CM1578" s="24" t="s">
        <v>19</v>
      </c>
      <c r="CN1578" s="25">
        <v>3.5310999999999999</v>
      </c>
      <c r="CO1578" s="26">
        <v>89.69</v>
      </c>
      <c r="CP1578" s="27">
        <v>0.4375</v>
      </c>
      <c r="CQ1578" s="21" t="s">
        <v>45</v>
      </c>
    </row>
    <row r="1579" spans="79:95" ht="15" customHeight="1" x14ac:dyDescent="0.2">
      <c r="CA1579" s="28" t="s">
        <v>2691</v>
      </c>
      <c r="CB1579" s="40" t="s">
        <v>1128</v>
      </c>
      <c r="CC1579" s="40" t="s">
        <v>4619</v>
      </c>
      <c r="CD1579" s="40" t="s">
        <v>598</v>
      </c>
      <c r="CE1579" s="22" t="s">
        <v>1283</v>
      </c>
      <c r="CF1579" s="46" t="s">
        <v>1379</v>
      </c>
      <c r="CG1579" s="51" t="s">
        <v>1379</v>
      </c>
      <c r="CH1579" s="51"/>
      <c r="CI1579" s="51" t="s">
        <v>1379</v>
      </c>
      <c r="CJ1579" s="52" t="s">
        <v>1379</v>
      </c>
      <c r="CK1579" s="23">
        <v>7</v>
      </c>
      <c r="CL1579" s="58"/>
      <c r="CM1579" s="24" t="s">
        <v>19</v>
      </c>
      <c r="CN1579" s="25">
        <v>3.5432999999999999</v>
      </c>
      <c r="CO1579" s="26">
        <v>90</v>
      </c>
      <c r="CP1579" s="27">
        <v>0.4375</v>
      </c>
      <c r="CQ1579" s="21" t="s">
        <v>45</v>
      </c>
    </row>
    <row r="1580" spans="79:95" ht="15" customHeight="1" x14ac:dyDescent="0.2">
      <c r="CA1580" s="28" t="s">
        <v>2692</v>
      </c>
      <c r="CB1580" s="40" t="s">
        <v>1128</v>
      </c>
      <c r="CC1580" s="40" t="s">
        <v>4619</v>
      </c>
      <c r="CD1580" s="40" t="s">
        <v>598</v>
      </c>
      <c r="CE1580" s="22" t="s">
        <v>1283</v>
      </c>
      <c r="CF1580" s="46" t="s">
        <v>2693</v>
      </c>
      <c r="CG1580" s="51" t="s">
        <v>1128</v>
      </c>
      <c r="CH1580" s="51" t="s">
        <v>4619</v>
      </c>
      <c r="CI1580" s="51" t="s">
        <v>598</v>
      </c>
      <c r="CJ1580" s="52" t="s">
        <v>1739</v>
      </c>
      <c r="CK1580" s="23">
        <v>7</v>
      </c>
      <c r="CL1580" s="58">
        <v>7</v>
      </c>
      <c r="CM1580" s="24" t="s">
        <v>19</v>
      </c>
      <c r="CN1580" s="25">
        <v>3.5626000000000002</v>
      </c>
      <c r="CO1580" s="26">
        <v>90.49</v>
      </c>
      <c r="CP1580" s="27">
        <v>0.4375</v>
      </c>
      <c r="CQ1580" s="21" t="s">
        <v>20</v>
      </c>
    </row>
    <row r="1581" spans="79:95" ht="15" customHeight="1" x14ac:dyDescent="0.2">
      <c r="CA1581" s="28" t="s">
        <v>2694</v>
      </c>
      <c r="CB1581" s="40" t="s">
        <v>1128</v>
      </c>
      <c r="CC1581" s="40" t="s">
        <v>4619</v>
      </c>
      <c r="CD1581" s="40" t="s">
        <v>598</v>
      </c>
      <c r="CE1581" s="22" t="s">
        <v>1283</v>
      </c>
      <c r="CF1581" s="46" t="s">
        <v>1379</v>
      </c>
      <c r="CG1581" s="51" t="s">
        <v>1379</v>
      </c>
      <c r="CH1581" s="51"/>
      <c r="CI1581" s="51" t="s">
        <v>1379</v>
      </c>
      <c r="CJ1581" s="52" t="s">
        <v>1379</v>
      </c>
      <c r="CK1581" s="23">
        <v>7</v>
      </c>
      <c r="CL1581" s="58"/>
      <c r="CM1581" s="24" t="s">
        <v>19</v>
      </c>
      <c r="CN1581" s="25">
        <v>3.5937000000000001</v>
      </c>
      <c r="CO1581" s="26">
        <v>91.28</v>
      </c>
      <c r="CP1581" s="27">
        <v>0.4375</v>
      </c>
      <c r="CQ1581" s="21" t="s">
        <v>45</v>
      </c>
    </row>
    <row r="1582" spans="79:95" ht="15" customHeight="1" x14ac:dyDescent="0.2">
      <c r="CA1582" s="28" t="s">
        <v>2695</v>
      </c>
      <c r="CB1582" s="40" t="s">
        <v>1128</v>
      </c>
      <c r="CC1582" s="40" t="s">
        <v>4619</v>
      </c>
      <c r="CD1582" s="40" t="s">
        <v>598</v>
      </c>
      <c r="CE1582" s="22" t="s">
        <v>1283</v>
      </c>
      <c r="CF1582" s="46" t="s">
        <v>1379</v>
      </c>
      <c r="CG1582" s="51" t="s">
        <v>1379</v>
      </c>
      <c r="CH1582" s="51"/>
      <c r="CI1582" s="51" t="s">
        <v>1379</v>
      </c>
      <c r="CJ1582" s="52" t="s">
        <v>1379</v>
      </c>
      <c r="CK1582" s="23">
        <v>7</v>
      </c>
      <c r="CL1582" s="58"/>
      <c r="CM1582" s="24" t="s">
        <v>19</v>
      </c>
      <c r="CN1582" s="25">
        <v>3.6219999999999999</v>
      </c>
      <c r="CO1582" s="26">
        <v>92</v>
      </c>
      <c r="CP1582" s="27">
        <v>0.4375</v>
      </c>
      <c r="CQ1582" s="21" t="s">
        <v>45</v>
      </c>
    </row>
    <row r="1583" spans="79:95" ht="15" customHeight="1" x14ac:dyDescent="0.2">
      <c r="CA1583" s="28" t="s">
        <v>2696</v>
      </c>
      <c r="CB1583" s="40" t="s">
        <v>1128</v>
      </c>
      <c r="CC1583" s="40" t="s">
        <v>4619</v>
      </c>
      <c r="CD1583" s="40" t="s">
        <v>598</v>
      </c>
      <c r="CE1583" s="22" t="s">
        <v>1283</v>
      </c>
      <c r="CF1583" s="46" t="s">
        <v>2697</v>
      </c>
      <c r="CG1583" s="51" t="s">
        <v>1128</v>
      </c>
      <c r="CH1583" s="51" t="s">
        <v>4619</v>
      </c>
      <c r="CI1583" s="51" t="s">
        <v>598</v>
      </c>
      <c r="CJ1583" s="52" t="s">
        <v>1739</v>
      </c>
      <c r="CK1583" s="23">
        <v>7</v>
      </c>
      <c r="CL1583" s="58">
        <v>7</v>
      </c>
      <c r="CM1583" s="24" t="s">
        <v>19</v>
      </c>
      <c r="CN1583" s="25">
        <v>3.6252</v>
      </c>
      <c r="CO1583" s="26">
        <v>92.08</v>
      </c>
      <c r="CP1583" s="27">
        <v>0.4375</v>
      </c>
      <c r="CQ1583" s="21" t="s">
        <v>20</v>
      </c>
    </row>
    <row r="1584" spans="79:95" ht="15" customHeight="1" x14ac:dyDescent="0.2">
      <c r="CA1584" s="28" t="s">
        <v>2698</v>
      </c>
      <c r="CB1584" s="40" t="s">
        <v>1128</v>
      </c>
      <c r="CC1584" s="40" t="s">
        <v>4619</v>
      </c>
      <c r="CD1584" s="40" t="s">
        <v>598</v>
      </c>
      <c r="CE1584" s="22" t="s">
        <v>1283</v>
      </c>
      <c r="CF1584" s="46" t="s">
        <v>1379</v>
      </c>
      <c r="CG1584" s="51" t="s">
        <v>1379</v>
      </c>
      <c r="CH1584" s="51"/>
      <c r="CI1584" s="51" t="s">
        <v>1379</v>
      </c>
      <c r="CJ1584" s="52" t="s">
        <v>1379</v>
      </c>
      <c r="CK1584" s="23">
        <v>7</v>
      </c>
      <c r="CL1584" s="58"/>
      <c r="CM1584" s="24" t="s">
        <v>19</v>
      </c>
      <c r="CN1584" s="25">
        <v>3.6562999999999999</v>
      </c>
      <c r="CO1584" s="26">
        <v>92.87</v>
      </c>
      <c r="CP1584" s="27">
        <v>0.4375</v>
      </c>
      <c r="CQ1584" s="21" t="s">
        <v>45</v>
      </c>
    </row>
    <row r="1585" spans="79:95" ht="15" customHeight="1" x14ac:dyDescent="0.2">
      <c r="CA1585" s="28" t="s">
        <v>2699</v>
      </c>
      <c r="CB1585" s="40" t="s">
        <v>1128</v>
      </c>
      <c r="CC1585" s="40" t="s">
        <v>4619</v>
      </c>
      <c r="CD1585" s="40" t="s">
        <v>598</v>
      </c>
      <c r="CE1585" s="22" t="s">
        <v>1283</v>
      </c>
      <c r="CF1585" s="46" t="s">
        <v>1379</v>
      </c>
      <c r="CG1585" s="51" t="s">
        <v>1379</v>
      </c>
      <c r="CH1585" s="51"/>
      <c r="CI1585" s="51" t="s">
        <v>1379</v>
      </c>
      <c r="CJ1585" s="52" t="s">
        <v>1379</v>
      </c>
      <c r="CK1585" s="23">
        <v>7</v>
      </c>
      <c r="CL1585" s="58"/>
      <c r="CM1585" s="24" t="s">
        <v>19</v>
      </c>
      <c r="CN1585" s="25">
        <v>3.6873999999999998</v>
      </c>
      <c r="CO1585" s="26">
        <v>93.66</v>
      </c>
      <c r="CP1585" s="27">
        <v>0.4375</v>
      </c>
      <c r="CQ1585" s="21" t="s">
        <v>45</v>
      </c>
    </row>
    <row r="1586" spans="79:95" ht="15" customHeight="1" x14ac:dyDescent="0.2">
      <c r="CA1586" s="28" t="s">
        <v>2700</v>
      </c>
      <c r="CB1586" s="40" t="s">
        <v>1128</v>
      </c>
      <c r="CC1586" s="40" t="s">
        <v>4619</v>
      </c>
      <c r="CD1586" s="40" t="s">
        <v>598</v>
      </c>
      <c r="CE1586" s="22" t="s">
        <v>1283</v>
      </c>
      <c r="CF1586" s="46" t="s">
        <v>1379</v>
      </c>
      <c r="CG1586" s="51" t="s">
        <v>1379</v>
      </c>
      <c r="CH1586" s="51"/>
      <c r="CI1586" s="51" t="s">
        <v>1379</v>
      </c>
      <c r="CJ1586" s="52" t="s">
        <v>1379</v>
      </c>
      <c r="CK1586" s="23">
        <v>7</v>
      </c>
      <c r="CL1586" s="58"/>
      <c r="CM1586" s="24" t="s">
        <v>19</v>
      </c>
      <c r="CN1586" s="25">
        <v>3.7008000000000001</v>
      </c>
      <c r="CO1586" s="26">
        <v>94</v>
      </c>
      <c r="CP1586" s="27">
        <v>0.4375</v>
      </c>
      <c r="CQ1586" s="21" t="s">
        <v>45</v>
      </c>
    </row>
    <row r="1587" spans="79:95" ht="15" customHeight="1" x14ac:dyDescent="0.2">
      <c r="CA1587" s="28" t="s">
        <v>2701</v>
      </c>
      <c r="CB1587" s="40" t="s">
        <v>1128</v>
      </c>
      <c r="CC1587" s="40" t="s">
        <v>4619</v>
      </c>
      <c r="CD1587" s="40" t="s">
        <v>598</v>
      </c>
      <c r="CE1587" s="22" t="s">
        <v>1283</v>
      </c>
      <c r="CF1587" s="46" t="s">
        <v>1379</v>
      </c>
      <c r="CG1587" s="51" t="s">
        <v>1379</v>
      </c>
      <c r="CH1587" s="51"/>
      <c r="CI1587" s="51" t="s">
        <v>1379</v>
      </c>
      <c r="CJ1587" s="52" t="s">
        <v>1379</v>
      </c>
      <c r="CK1587" s="23">
        <v>7</v>
      </c>
      <c r="CL1587" s="58"/>
      <c r="CM1587" s="24" t="s">
        <v>19</v>
      </c>
      <c r="CN1587" s="25">
        <v>3.7189000000000001</v>
      </c>
      <c r="CO1587" s="26">
        <v>94.46</v>
      </c>
      <c r="CP1587" s="27">
        <v>0.4375</v>
      </c>
      <c r="CQ1587" s="21" t="s">
        <v>45</v>
      </c>
    </row>
    <row r="1588" spans="79:95" ht="15" customHeight="1" x14ac:dyDescent="0.2">
      <c r="CA1588" s="28" t="s">
        <v>2702</v>
      </c>
      <c r="CB1588" s="40" t="s">
        <v>1128</v>
      </c>
      <c r="CC1588" s="40" t="s">
        <v>4619</v>
      </c>
      <c r="CD1588" s="40" t="s">
        <v>598</v>
      </c>
      <c r="CE1588" s="22" t="s">
        <v>1283</v>
      </c>
      <c r="CF1588" s="46" t="s">
        <v>2703</v>
      </c>
      <c r="CG1588" s="51" t="s">
        <v>1128</v>
      </c>
      <c r="CH1588" s="51" t="s">
        <v>4619</v>
      </c>
      <c r="CI1588" s="51" t="s">
        <v>598</v>
      </c>
      <c r="CJ1588" s="52" t="s">
        <v>1739</v>
      </c>
      <c r="CK1588" s="23">
        <v>7</v>
      </c>
      <c r="CL1588" s="58">
        <v>7</v>
      </c>
      <c r="CM1588" s="24" t="s">
        <v>19</v>
      </c>
      <c r="CN1588" s="25">
        <v>3.75</v>
      </c>
      <c r="CO1588" s="26">
        <v>95.25</v>
      </c>
      <c r="CP1588" s="27">
        <v>0.4375</v>
      </c>
      <c r="CQ1588" s="21" t="s">
        <v>20</v>
      </c>
    </row>
    <row r="1589" spans="79:95" ht="15" customHeight="1" x14ac:dyDescent="0.2">
      <c r="CA1589" s="28" t="s">
        <v>2704</v>
      </c>
      <c r="CB1589" s="40" t="s">
        <v>1128</v>
      </c>
      <c r="CC1589" s="40" t="s">
        <v>4619</v>
      </c>
      <c r="CD1589" s="40" t="s">
        <v>598</v>
      </c>
      <c r="CE1589" s="22" t="s">
        <v>1283</v>
      </c>
      <c r="CF1589" s="46" t="s">
        <v>1379</v>
      </c>
      <c r="CG1589" s="51" t="s">
        <v>1379</v>
      </c>
      <c r="CH1589" s="51"/>
      <c r="CI1589" s="51" t="s">
        <v>1379</v>
      </c>
      <c r="CJ1589" s="52" t="s">
        <v>1379</v>
      </c>
      <c r="CK1589" s="23">
        <v>7</v>
      </c>
      <c r="CL1589" s="58"/>
      <c r="CM1589" s="24" t="s">
        <v>19</v>
      </c>
      <c r="CN1589" s="25">
        <v>3.7795000000000001</v>
      </c>
      <c r="CO1589" s="26">
        <v>96</v>
      </c>
      <c r="CP1589" s="27">
        <v>0.4375</v>
      </c>
      <c r="CQ1589" s="21" t="s">
        <v>45</v>
      </c>
    </row>
    <row r="1590" spans="79:95" ht="15" customHeight="1" x14ac:dyDescent="0.2">
      <c r="CA1590" s="28" t="s">
        <v>2705</v>
      </c>
      <c r="CB1590" s="40" t="s">
        <v>1128</v>
      </c>
      <c r="CC1590" s="40" t="s">
        <v>4619</v>
      </c>
      <c r="CD1590" s="40" t="s">
        <v>598</v>
      </c>
      <c r="CE1590" s="22" t="s">
        <v>1283</v>
      </c>
      <c r="CF1590" s="46" t="s">
        <v>1379</v>
      </c>
      <c r="CG1590" s="51" t="s">
        <v>1379</v>
      </c>
      <c r="CH1590" s="51"/>
      <c r="CI1590" s="51" t="s">
        <v>1379</v>
      </c>
      <c r="CJ1590" s="52" t="s">
        <v>1379</v>
      </c>
      <c r="CK1590" s="23">
        <v>7</v>
      </c>
      <c r="CL1590" s="58"/>
      <c r="CM1590" s="24" t="s">
        <v>19</v>
      </c>
      <c r="CN1590" s="25">
        <v>3.7810999999999999</v>
      </c>
      <c r="CO1590" s="26">
        <v>96.04</v>
      </c>
      <c r="CP1590" s="27">
        <v>0.4375</v>
      </c>
      <c r="CQ1590" s="21" t="s">
        <v>45</v>
      </c>
    </row>
    <row r="1591" spans="79:95" ht="15" customHeight="1" x14ac:dyDescent="0.2">
      <c r="CA1591" s="28" t="s">
        <v>2706</v>
      </c>
      <c r="CB1591" s="40" t="s">
        <v>1128</v>
      </c>
      <c r="CC1591" s="40" t="s">
        <v>4619</v>
      </c>
      <c r="CD1591" s="40" t="s">
        <v>598</v>
      </c>
      <c r="CE1591" s="22" t="s">
        <v>1283</v>
      </c>
      <c r="CF1591" s="46" t="s">
        <v>1379</v>
      </c>
      <c r="CG1591" s="51" t="s">
        <v>1379</v>
      </c>
      <c r="CH1591" s="51"/>
      <c r="CI1591" s="51" t="s">
        <v>1379</v>
      </c>
      <c r="CJ1591" s="52" t="s">
        <v>1379</v>
      </c>
      <c r="CK1591" s="23">
        <v>7</v>
      </c>
      <c r="CL1591" s="58"/>
      <c r="CM1591" s="24" t="s">
        <v>19</v>
      </c>
      <c r="CN1591" s="25">
        <v>3.8126000000000002</v>
      </c>
      <c r="CO1591" s="26">
        <v>96.84</v>
      </c>
      <c r="CP1591" s="27">
        <v>0.4375</v>
      </c>
      <c r="CQ1591" s="21" t="s">
        <v>45</v>
      </c>
    </row>
    <row r="1592" spans="79:95" ht="15" customHeight="1" x14ac:dyDescent="0.2">
      <c r="CA1592" s="28" t="s">
        <v>2707</v>
      </c>
      <c r="CB1592" s="40" t="s">
        <v>1128</v>
      </c>
      <c r="CC1592" s="40" t="s">
        <v>4619</v>
      </c>
      <c r="CD1592" s="40" t="s">
        <v>598</v>
      </c>
      <c r="CE1592" s="22" t="s">
        <v>1283</v>
      </c>
      <c r="CF1592" s="46" t="s">
        <v>1379</v>
      </c>
      <c r="CG1592" s="51" t="s">
        <v>1379</v>
      </c>
      <c r="CH1592" s="51"/>
      <c r="CI1592" s="51" t="s">
        <v>1379</v>
      </c>
      <c r="CJ1592" s="52" t="s">
        <v>1379</v>
      </c>
      <c r="CK1592" s="23">
        <v>7</v>
      </c>
      <c r="CL1592" s="58"/>
      <c r="CM1592" s="24" t="s">
        <v>19</v>
      </c>
      <c r="CN1592" s="25">
        <v>3.8437000000000001</v>
      </c>
      <c r="CO1592" s="26">
        <v>97.63</v>
      </c>
      <c r="CP1592" s="27">
        <v>0.4375</v>
      </c>
      <c r="CQ1592" s="21" t="s">
        <v>45</v>
      </c>
    </row>
    <row r="1593" spans="79:95" ht="15" customHeight="1" x14ac:dyDescent="0.2">
      <c r="CA1593" s="28" t="s">
        <v>2708</v>
      </c>
      <c r="CB1593" s="40" t="s">
        <v>1128</v>
      </c>
      <c r="CC1593" s="40" t="s">
        <v>4619</v>
      </c>
      <c r="CD1593" s="40" t="s">
        <v>598</v>
      </c>
      <c r="CE1593" s="22" t="s">
        <v>1283</v>
      </c>
      <c r="CF1593" s="46" t="s">
        <v>1379</v>
      </c>
      <c r="CG1593" s="51" t="s">
        <v>1379</v>
      </c>
      <c r="CH1593" s="51"/>
      <c r="CI1593" s="51" t="s">
        <v>1379</v>
      </c>
      <c r="CJ1593" s="52" t="s">
        <v>1379</v>
      </c>
      <c r="CK1593" s="23">
        <v>7</v>
      </c>
      <c r="CL1593" s="58"/>
      <c r="CM1593" s="24" t="s">
        <v>19</v>
      </c>
      <c r="CN1593" s="25">
        <v>3.8582999999999998</v>
      </c>
      <c r="CO1593" s="26">
        <v>98</v>
      </c>
      <c r="CP1593" s="27">
        <v>0.4375</v>
      </c>
      <c r="CQ1593" s="21" t="s">
        <v>45</v>
      </c>
    </row>
    <row r="1594" spans="79:95" ht="15" customHeight="1" x14ac:dyDescent="0.2">
      <c r="CA1594" s="28" t="s">
        <v>2709</v>
      </c>
      <c r="CB1594" s="40" t="s">
        <v>1128</v>
      </c>
      <c r="CC1594" s="40" t="s">
        <v>4619</v>
      </c>
      <c r="CD1594" s="40" t="s">
        <v>598</v>
      </c>
      <c r="CE1594" s="22" t="s">
        <v>1283</v>
      </c>
      <c r="CF1594" s="46" t="s">
        <v>2710</v>
      </c>
      <c r="CG1594" s="51" t="s">
        <v>1128</v>
      </c>
      <c r="CH1594" s="51" t="s">
        <v>4619</v>
      </c>
      <c r="CI1594" s="51" t="s">
        <v>598</v>
      </c>
      <c r="CJ1594" s="52" t="s">
        <v>1739</v>
      </c>
      <c r="CK1594" s="23">
        <v>7</v>
      </c>
      <c r="CL1594" s="58">
        <v>7</v>
      </c>
      <c r="CM1594" s="24" t="s">
        <v>19</v>
      </c>
      <c r="CN1594" s="25">
        <v>3.8752</v>
      </c>
      <c r="CO1594" s="26">
        <v>98.43</v>
      </c>
      <c r="CP1594" s="27">
        <v>0.4375</v>
      </c>
      <c r="CQ1594" s="21" t="s">
        <v>20</v>
      </c>
    </row>
    <row r="1595" spans="79:95" ht="15" customHeight="1" x14ac:dyDescent="0.2">
      <c r="CA1595" s="28" t="s">
        <v>2711</v>
      </c>
      <c r="CB1595" s="40" t="s">
        <v>1128</v>
      </c>
      <c r="CC1595" s="40" t="s">
        <v>4619</v>
      </c>
      <c r="CD1595" s="40" t="s">
        <v>598</v>
      </c>
      <c r="CE1595" s="22" t="s">
        <v>1283</v>
      </c>
      <c r="CF1595" s="46" t="s">
        <v>1379</v>
      </c>
      <c r="CG1595" s="51" t="s">
        <v>1379</v>
      </c>
      <c r="CH1595" s="51"/>
      <c r="CI1595" s="51" t="s">
        <v>1379</v>
      </c>
      <c r="CJ1595" s="52" t="s">
        <v>1379</v>
      </c>
      <c r="CK1595" s="23">
        <v>7</v>
      </c>
      <c r="CL1595" s="58"/>
      <c r="CM1595" s="24" t="s">
        <v>19</v>
      </c>
      <c r="CN1595" s="25">
        <v>3.9062999999999999</v>
      </c>
      <c r="CO1595" s="26">
        <v>99.22</v>
      </c>
      <c r="CP1595" s="27">
        <v>0.4375</v>
      </c>
      <c r="CQ1595" s="21" t="s">
        <v>45</v>
      </c>
    </row>
    <row r="1596" spans="79:95" ht="15" customHeight="1" x14ac:dyDescent="0.2">
      <c r="CA1596" s="28" t="s">
        <v>2712</v>
      </c>
      <c r="CB1596" s="40" t="s">
        <v>1128</v>
      </c>
      <c r="CC1596" s="40" t="s">
        <v>4619</v>
      </c>
      <c r="CD1596" s="40" t="s">
        <v>598</v>
      </c>
      <c r="CE1596" s="22" t="s">
        <v>1283</v>
      </c>
      <c r="CF1596" s="46" t="s">
        <v>1379</v>
      </c>
      <c r="CG1596" s="51" t="s">
        <v>1379</v>
      </c>
      <c r="CH1596" s="51"/>
      <c r="CI1596" s="51" t="s">
        <v>1379</v>
      </c>
      <c r="CJ1596" s="52" t="s">
        <v>1379</v>
      </c>
      <c r="CK1596" s="23">
        <v>7</v>
      </c>
      <c r="CL1596" s="58"/>
      <c r="CM1596" s="24" t="s">
        <v>19</v>
      </c>
      <c r="CN1596" s="25">
        <v>3.9369999999999998</v>
      </c>
      <c r="CO1596" s="26">
        <v>100</v>
      </c>
      <c r="CP1596" s="27">
        <v>0.4375</v>
      </c>
      <c r="CQ1596" s="21" t="s">
        <v>45</v>
      </c>
    </row>
    <row r="1597" spans="79:95" ht="15" customHeight="1" x14ac:dyDescent="0.2">
      <c r="CA1597" s="28" t="s">
        <v>2713</v>
      </c>
      <c r="CB1597" s="40" t="s">
        <v>1128</v>
      </c>
      <c r="CC1597" s="40" t="s">
        <v>4619</v>
      </c>
      <c r="CD1597" s="40" t="s">
        <v>598</v>
      </c>
      <c r="CE1597" s="22" t="s">
        <v>1283</v>
      </c>
      <c r="CF1597" s="46" t="s">
        <v>1379</v>
      </c>
      <c r="CG1597" s="51" t="s">
        <v>1379</v>
      </c>
      <c r="CH1597" s="51"/>
      <c r="CI1597" s="51" t="s">
        <v>1379</v>
      </c>
      <c r="CJ1597" s="52" t="s">
        <v>1379</v>
      </c>
      <c r="CK1597" s="23">
        <v>7</v>
      </c>
      <c r="CL1597" s="58"/>
      <c r="CM1597" s="24" t="s">
        <v>19</v>
      </c>
      <c r="CN1597" s="25">
        <v>3.9373999999999998</v>
      </c>
      <c r="CO1597" s="26">
        <v>100.01</v>
      </c>
      <c r="CP1597" s="27">
        <v>0.4375</v>
      </c>
      <c r="CQ1597" s="21" t="s">
        <v>45</v>
      </c>
    </row>
    <row r="1598" spans="79:95" ht="15" customHeight="1" x14ac:dyDescent="0.2">
      <c r="CA1598" s="28" t="s">
        <v>2714</v>
      </c>
      <c r="CB1598" s="40" t="s">
        <v>1128</v>
      </c>
      <c r="CC1598" s="40" t="s">
        <v>4619</v>
      </c>
      <c r="CD1598" s="40" t="s">
        <v>598</v>
      </c>
      <c r="CE1598" s="22" t="s">
        <v>1283</v>
      </c>
      <c r="CF1598" s="46" t="s">
        <v>1379</v>
      </c>
      <c r="CG1598" s="51" t="s">
        <v>1379</v>
      </c>
      <c r="CH1598" s="51"/>
      <c r="CI1598" s="51" t="s">
        <v>1379</v>
      </c>
      <c r="CJ1598" s="52" t="s">
        <v>1379</v>
      </c>
      <c r="CK1598" s="23">
        <v>7</v>
      </c>
      <c r="CL1598" s="58"/>
      <c r="CM1598" s="24" t="s">
        <v>19</v>
      </c>
      <c r="CN1598" s="25">
        <v>3.9689000000000001</v>
      </c>
      <c r="CO1598" s="26">
        <v>100.81</v>
      </c>
      <c r="CP1598" s="27">
        <v>0.4375</v>
      </c>
      <c r="CQ1598" s="21" t="s">
        <v>45</v>
      </c>
    </row>
    <row r="1599" spans="79:95" ht="15" customHeight="1" x14ac:dyDescent="0.2">
      <c r="CA1599" s="28" t="s">
        <v>2715</v>
      </c>
      <c r="CB1599" s="40" t="s">
        <v>1128</v>
      </c>
      <c r="CC1599" s="40" t="s">
        <v>4619</v>
      </c>
      <c r="CD1599" s="40" t="s">
        <v>598</v>
      </c>
      <c r="CE1599" s="22" t="s">
        <v>1283</v>
      </c>
      <c r="CF1599" s="46" t="s">
        <v>2716</v>
      </c>
      <c r="CG1599" s="51" t="s">
        <v>1128</v>
      </c>
      <c r="CH1599" s="51" t="s">
        <v>4619</v>
      </c>
      <c r="CI1599" s="51" t="s">
        <v>598</v>
      </c>
      <c r="CJ1599" s="52" t="s">
        <v>1739</v>
      </c>
      <c r="CK1599" s="23">
        <v>7</v>
      </c>
      <c r="CL1599" s="58">
        <v>7</v>
      </c>
      <c r="CM1599" s="24" t="s">
        <v>19</v>
      </c>
      <c r="CN1599" s="25">
        <v>4</v>
      </c>
      <c r="CO1599" s="26">
        <v>101.6</v>
      </c>
      <c r="CP1599" s="27">
        <v>0.4375</v>
      </c>
      <c r="CQ1599" s="21" t="s">
        <v>20</v>
      </c>
    </row>
    <row r="1600" spans="79:95" ht="15" customHeight="1" x14ac:dyDescent="0.2">
      <c r="CA1600" s="28" t="s">
        <v>2717</v>
      </c>
      <c r="CB1600" s="40" t="s">
        <v>12</v>
      </c>
      <c r="CC1600" s="39" t="s">
        <v>4617</v>
      </c>
      <c r="CD1600" s="40" t="s">
        <v>598</v>
      </c>
      <c r="CE1600" s="22" t="s">
        <v>1283</v>
      </c>
      <c r="CF1600" s="46" t="s">
        <v>2718</v>
      </c>
      <c r="CG1600" s="51" t="s">
        <v>12</v>
      </c>
      <c r="CH1600" s="43" t="s">
        <v>4617</v>
      </c>
      <c r="CI1600" s="51" t="s">
        <v>600</v>
      </c>
      <c r="CJ1600" s="52" t="s">
        <v>1308</v>
      </c>
      <c r="CK1600" s="23">
        <v>8</v>
      </c>
      <c r="CL1600" s="58">
        <v>8</v>
      </c>
      <c r="CM1600" s="24" t="s">
        <v>19</v>
      </c>
      <c r="CN1600" s="25">
        <v>4.0156999999999998</v>
      </c>
      <c r="CO1600" s="26">
        <v>102</v>
      </c>
      <c r="CP1600" s="27">
        <v>0.4375</v>
      </c>
      <c r="CQ1600" s="21" t="s">
        <v>601</v>
      </c>
    </row>
    <row r="1601" spans="79:95" ht="15" customHeight="1" x14ac:dyDescent="0.2">
      <c r="CA1601" s="28" t="s">
        <v>2719</v>
      </c>
      <c r="CB1601" s="40" t="s">
        <v>12</v>
      </c>
      <c r="CC1601" s="39" t="s">
        <v>4617</v>
      </c>
      <c r="CD1601" s="40" t="s">
        <v>598</v>
      </c>
      <c r="CE1601" s="22" t="s">
        <v>1283</v>
      </c>
      <c r="CF1601" s="46" t="s">
        <v>2720</v>
      </c>
      <c r="CG1601" s="51" t="s">
        <v>12</v>
      </c>
      <c r="CH1601" s="43" t="s">
        <v>4617</v>
      </c>
      <c r="CI1601" s="51" t="s">
        <v>600</v>
      </c>
      <c r="CJ1601" s="52" t="s">
        <v>1308</v>
      </c>
      <c r="CK1601" s="23">
        <v>8</v>
      </c>
      <c r="CL1601" s="58">
        <v>8</v>
      </c>
      <c r="CM1601" s="24" t="s">
        <v>19</v>
      </c>
      <c r="CN1601" s="25">
        <v>4.0625999999999998</v>
      </c>
      <c r="CO1601" s="26">
        <v>103.19</v>
      </c>
      <c r="CP1601" s="27">
        <v>0.4375</v>
      </c>
      <c r="CQ1601" s="21" t="s">
        <v>601</v>
      </c>
    </row>
    <row r="1602" spans="79:95" ht="15" customHeight="1" x14ac:dyDescent="0.2">
      <c r="CA1602" s="28" t="s">
        <v>2721</v>
      </c>
      <c r="CB1602" s="40" t="s">
        <v>12</v>
      </c>
      <c r="CC1602" s="39" t="s">
        <v>4617</v>
      </c>
      <c r="CD1602" s="40" t="s">
        <v>598</v>
      </c>
      <c r="CE1602" s="22" t="s">
        <v>1283</v>
      </c>
      <c r="CF1602" s="46" t="s">
        <v>2722</v>
      </c>
      <c r="CG1602" s="51" t="s">
        <v>12</v>
      </c>
      <c r="CH1602" s="43" t="s">
        <v>4617</v>
      </c>
      <c r="CI1602" s="51" t="s">
        <v>600</v>
      </c>
      <c r="CJ1602" s="52" t="s">
        <v>1308</v>
      </c>
      <c r="CK1602" s="23">
        <v>8</v>
      </c>
      <c r="CL1602" s="58">
        <v>8</v>
      </c>
      <c r="CM1602" s="24" t="s">
        <v>19</v>
      </c>
      <c r="CN1602" s="25">
        <v>4.0945</v>
      </c>
      <c r="CO1602" s="26">
        <v>104</v>
      </c>
      <c r="CP1602" s="27">
        <v>0.4375</v>
      </c>
      <c r="CQ1602" s="21" t="s">
        <v>601</v>
      </c>
    </row>
    <row r="1603" spans="79:95" ht="15" customHeight="1" x14ac:dyDescent="0.2">
      <c r="CA1603" s="28" t="s">
        <v>2723</v>
      </c>
      <c r="CB1603" s="40" t="s">
        <v>12</v>
      </c>
      <c r="CC1603" s="39" t="s">
        <v>4617</v>
      </c>
      <c r="CD1603" s="40" t="s">
        <v>598</v>
      </c>
      <c r="CE1603" s="22" t="s">
        <v>1283</v>
      </c>
      <c r="CF1603" s="46" t="s">
        <v>2724</v>
      </c>
      <c r="CG1603" s="51" t="s">
        <v>12</v>
      </c>
      <c r="CH1603" s="43" t="s">
        <v>4617</v>
      </c>
      <c r="CI1603" s="51" t="s">
        <v>600</v>
      </c>
      <c r="CJ1603" s="52" t="s">
        <v>1308</v>
      </c>
      <c r="CK1603" s="23">
        <v>8</v>
      </c>
      <c r="CL1603" s="58">
        <v>8</v>
      </c>
      <c r="CM1603" s="24" t="s">
        <v>19</v>
      </c>
      <c r="CN1603" s="25">
        <v>4.1239999999999997</v>
      </c>
      <c r="CO1603" s="26">
        <v>104.75</v>
      </c>
      <c r="CP1603" s="27">
        <v>0.4375</v>
      </c>
      <c r="CQ1603" s="21" t="s">
        <v>601</v>
      </c>
    </row>
    <row r="1604" spans="79:95" ht="15" customHeight="1" x14ac:dyDescent="0.2">
      <c r="CA1604" s="28" t="s">
        <v>2725</v>
      </c>
      <c r="CB1604" s="40" t="s">
        <v>12</v>
      </c>
      <c r="CC1604" s="39" t="s">
        <v>4617</v>
      </c>
      <c r="CD1604" s="40" t="s">
        <v>598</v>
      </c>
      <c r="CE1604" s="22" t="s">
        <v>1283</v>
      </c>
      <c r="CF1604" s="46" t="s">
        <v>2726</v>
      </c>
      <c r="CG1604" s="51" t="s">
        <v>12</v>
      </c>
      <c r="CH1604" s="43" t="s">
        <v>4617</v>
      </c>
      <c r="CI1604" s="51" t="s">
        <v>600</v>
      </c>
      <c r="CJ1604" s="52" t="s">
        <v>1308</v>
      </c>
      <c r="CK1604" s="23">
        <v>8</v>
      </c>
      <c r="CL1604" s="58">
        <v>8</v>
      </c>
      <c r="CM1604" s="24" t="s">
        <v>19</v>
      </c>
      <c r="CN1604" s="25">
        <v>4.1731999999999996</v>
      </c>
      <c r="CO1604" s="26">
        <v>106</v>
      </c>
      <c r="CP1604" s="27">
        <v>0.4375</v>
      </c>
      <c r="CQ1604" s="21" t="s">
        <v>601</v>
      </c>
    </row>
    <row r="1605" spans="79:95" ht="15" customHeight="1" x14ac:dyDescent="0.2">
      <c r="CA1605" s="28" t="s">
        <v>2727</v>
      </c>
      <c r="CB1605" s="40" t="s">
        <v>12</v>
      </c>
      <c r="CC1605" s="39" t="s">
        <v>4617</v>
      </c>
      <c r="CD1605" s="40" t="s">
        <v>598</v>
      </c>
      <c r="CE1605" s="22" t="s">
        <v>1283</v>
      </c>
      <c r="CF1605" s="46" t="s">
        <v>2728</v>
      </c>
      <c r="CG1605" s="51" t="s">
        <v>12</v>
      </c>
      <c r="CH1605" s="43" t="s">
        <v>4617</v>
      </c>
      <c r="CI1605" s="51" t="s">
        <v>600</v>
      </c>
      <c r="CJ1605" s="52" t="s">
        <v>1308</v>
      </c>
      <c r="CK1605" s="23">
        <v>8</v>
      </c>
      <c r="CL1605" s="58">
        <v>8</v>
      </c>
      <c r="CM1605" s="24" t="s">
        <v>19</v>
      </c>
      <c r="CN1605" s="25">
        <v>4.1874000000000002</v>
      </c>
      <c r="CO1605" s="26">
        <v>106.36</v>
      </c>
      <c r="CP1605" s="27">
        <v>0.4375</v>
      </c>
      <c r="CQ1605" s="21" t="s">
        <v>601</v>
      </c>
    </row>
    <row r="1606" spans="79:95" ht="15" customHeight="1" x14ac:dyDescent="0.2">
      <c r="CA1606" s="28" t="s">
        <v>2729</v>
      </c>
      <c r="CB1606" s="40" t="s">
        <v>12</v>
      </c>
      <c r="CC1606" s="39" t="s">
        <v>4617</v>
      </c>
      <c r="CD1606" s="40" t="s">
        <v>598</v>
      </c>
      <c r="CE1606" s="22" t="s">
        <v>1283</v>
      </c>
      <c r="CF1606" s="46" t="s">
        <v>2730</v>
      </c>
      <c r="CG1606" s="51" t="s">
        <v>12</v>
      </c>
      <c r="CH1606" s="43" t="s">
        <v>4617</v>
      </c>
      <c r="CI1606" s="51" t="s">
        <v>600</v>
      </c>
      <c r="CJ1606" s="52" t="s">
        <v>1308</v>
      </c>
      <c r="CK1606" s="23">
        <v>8</v>
      </c>
      <c r="CL1606" s="58">
        <v>8</v>
      </c>
      <c r="CM1606" s="24" t="s">
        <v>19</v>
      </c>
      <c r="CN1606" s="25">
        <v>4.25</v>
      </c>
      <c r="CO1606" s="26">
        <v>107.95</v>
      </c>
      <c r="CP1606" s="27">
        <v>0.4375</v>
      </c>
      <c r="CQ1606" s="21" t="s">
        <v>601</v>
      </c>
    </row>
    <row r="1607" spans="79:95" ht="15" customHeight="1" x14ac:dyDescent="0.2">
      <c r="CA1607" s="28" t="s">
        <v>2731</v>
      </c>
      <c r="CB1607" s="40" t="s">
        <v>12</v>
      </c>
      <c r="CC1607" s="39" t="s">
        <v>4617</v>
      </c>
      <c r="CD1607" s="40" t="s">
        <v>598</v>
      </c>
      <c r="CE1607" s="22" t="s">
        <v>1283</v>
      </c>
      <c r="CF1607" s="46" t="s">
        <v>2732</v>
      </c>
      <c r="CG1607" s="51" t="s">
        <v>12</v>
      </c>
      <c r="CH1607" s="43" t="s">
        <v>4617</v>
      </c>
      <c r="CI1607" s="51" t="s">
        <v>600</v>
      </c>
      <c r="CJ1607" s="52" t="s">
        <v>1308</v>
      </c>
      <c r="CK1607" s="23">
        <v>8</v>
      </c>
      <c r="CL1607" s="58">
        <v>8</v>
      </c>
      <c r="CM1607" s="24" t="s">
        <v>19</v>
      </c>
      <c r="CN1607" s="25">
        <v>4.2519999999999998</v>
      </c>
      <c r="CO1607" s="26">
        <v>108</v>
      </c>
      <c r="CP1607" s="27">
        <v>0.4375</v>
      </c>
      <c r="CQ1607" s="21" t="s">
        <v>601</v>
      </c>
    </row>
    <row r="1608" spans="79:95" ht="15" customHeight="1" x14ac:dyDescent="0.2">
      <c r="CA1608" s="28" t="s">
        <v>2733</v>
      </c>
      <c r="CB1608" s="40" t="s">
        <v>12</v>
      </c>
      <c r="CC1608" s="39" t="s">
        <v>4617</v>
      </c>
      <c r="CD1608" s="40" t="s">
        <v>598</v>
      </c>
      <c r="CE1608" s="22" t="s">
        <v>1283</v>
      </c>
      <c r="CF1608" s="46" t="s">
        <v>2734</v>
      </c>
      <c r="CG1608" s="51" t="s">
        <v>12</v>
      </c>
      <c r="CH1608" s="43" t="s">
        <v>4617</v>
      </c>
      <c r="CI1608" s="51" t="s">
        <v>600</v>
      </c>
      <c r="CJ1608" s="52" t="s">
        <v>1308</v>
      </c>
      <c r="CK1608" s="23">
        <v>8</v>
      </c>
      <c r="CL1608" s="58">
        <v>8</v>
      </c>
      <c r="CM1608" s="24" t="s">
        <v>19</v>
      </c>
      <c r="CN1608" s="25">
        <v>4.3125999999999998</v>
      </c>
      <c r="CO1608" s="26">
        <v>109.54</v>
      </c>
      <c r="CP1608" s="27">
        <v>0.4375</v>
      </c>
      <c r="CQ1608" s="21" t="s">
        <v>601</v>
      </c>
    </row>
    <row r="1609" spans="79:95" ht="15" customHeight="1" x14ac:dyDescent="0.2">
      <c r="CA1609" s="28" t="s">
        <v>2735</v>
      </c>
      <c r="CB1609" s="40" t="s">
        <v>12</v>
      </c>
      <c r="CC1609" s="39" t="s">
        <v>4617</v>
      </c>
      <c r="CD1609" s="40" t="s">
        <v>598</v>
      </c>
      <c r="CE1609" s="22" t="s">
        <v>1283</v>
      </c>
      <c r="CF1609" s="46" t="s">
        <v>2736</v>
      </c>
      <c r="CG1609" s="51" t="s">
        <v>12</v>
      </c>
      <c r="CH1609" s="43" t="s">
        <v>4617</v>
      </c>
      <c r="CI1609" s="51" t="s">
        <v>600</v>
      </c>
      <c r="CJ1609" s="52" t="s">
        <v>1308</v>
      </c>
      <c r="CK1609" s="23">
        <v>8</v>
      </c>
      <c r="CL1609" s="58">
        <v>8</v>
      </c>
      <c r="CM1609" s="24" t="s">
        <v>19</v>
      </c>
      <c r="CN1609" s="25">
        <v>4.3307000000000002</v>
      </c>
      <c r="CO1609" s="26">
        <v>110</v>
      </c>
      <c r="CP1609" s="27">
        <v>0.4375</v>
      </c>
      <c r="CQ1609" s="21" t="s">
        <v>601</v>
      </c>
    </row>
    <row r="1610" spans="79:95" ht="15" customHeight="1" x14ac:dyDescent="0.2">
      <c r="CA1610" s="28" t="s">
        <v>2737</v>
      </c>
      <c r="CB1610" s="40" t="s">
        <v>12</v>
      </c>
      <c r="CC1610" s="39" t="s">
        <v>4617</v>
      </c>
      <c r="CD1610" s="40" t="s">
        <v>598</v>
      </c>
      <c r="CE1610" s="22" t="s">
        <v>1283</v>
      </c>
      <c r="CF1610" s="46" t="s">
        <v>2738</v>
      </c>
      <c r="CG1610" s="51" t="s">
        <v>12</v>
      </c>
      <c r="CH1610" s="43" t="s">
        <v>4617</v>
      </c>
      <c r="CI1610" s="51" t="s">
        <v>600</v>
      </c>
      <c r="CJ1610" s="52" t="s">
        <v>1308</v>
      </c>
      <c r="CK1610" s="23">
        <v>8</v>
      </c>
      <c r="CL1610" s="58">
        <v>8</v>
      </c>
      <c r="CM1610" s="24" t="s">
        <v>19</v>
      </c>
      <c r="CN1610" s="25">
        <v>4.3752000000000004</v>
      </c>
      <c r="CO1610" s="26">
        <v>111.13</v>
      </c>
      <c r="CP1610" s="27">
        <v>0.4375</v>
      </c>
      <c r="CQ1610" s="21" t="s">
        <v>601</v>
      </c>
    </row>
    <row r="1611" spans="79:95" ht="15" customHeight="1" x14ac:dyDescent="0.2">
      <c r="CA1611" s="28" t="s">
        <v>2739</v>
      </c>
      <c r="CB1611" s="40" t="s">
        <v>12</v>
      </c>
      <c r="CC1611" s="39" t="s">
        <v>4617</v>
      </c>
      <c r="CD1611" s="40" t="s">
        <v>598</v>
      </c>
      <c r="CE1611" s="22" t="s">
        <v>1283</v>
      </c>
      <c r="CF1611" s="46" t="s">
        <v>2740</v>
      </c>
      <c r="CG1611" s="51" t="s">
        <v>12</v>
      </c>
      <c r="CH1611" s="43" t="s">
        <v>4617</v>
      </c>
      <c r="CI1611" s="51" t="s">
        <v>600</v>
      </c>
      <c r="CJ1611" s="52" t="s">
        <v>1308</v>
      </c>
      <c r="CK1611" s="23">
        <v>8</v>
      </c>
      <c r="CL1611" s="58">
        <v>8</v>
      </c>
      <c r="CM1611" s="24" t="s">
        <v>19</v>
      </c>
      <c r="CN1611" s="25">
        <v>4.4093999999999998</v>
      </c>
      <c r="CO1611" s="26">
        <v>112</v>
      </c>
      <c r="CP1611" s="27">
        <v>0.4375</v>
      </c>
      <c r="CQ1611" s="21" t="s">
        <v>601</v>
      </c>
    </row>
    <row r="1612" spans="79:95" ht="15" customHeight="1" x14ac:dyDescent="0.2">
      <c r="CA1612" s="28" t="s">
        <v>2741</v>
      </c>
      <c r="CB1612" s="40" t="s">
        <v>12</v>
      </c>
      <c r="CC1612" s="39" t="s">
        <v>4617</v>
      </c>
      <c r="CD1612" s="40" t="s">
        <v>598</v>
      </c>
      <c r="CE1612" s="22" t="s">
        <v>1283</v>
      </c>
      <c r="CF1612" s="46" t="s">
        <v>2742</v>
      </c>
      <c r="CG1612" s="51" t="s">
        <v>12</v>
      </c>
      <c r="CH1612" s="43" t="s">
        <v>4617</v>
      </c>
      <c r="CI1612" s="51" t="s">
        <v>600</v>
      </c>
      <c r="CJ1612" s="52" t="s">
        <v>1308</v>
      </c>
      <c r="CK1612" s="23">
        <v>8</v>
      </c>
      <c r="CL1612" s="58">
        <v>8</v>
      </c>
      <c r="CM1612" s="24" t="s">
        <v>19</v>
      </c>
      <c r="CN1612" s="25">
        <v>4.4374000000000002</v>
      </c>
      <c r="CO1612" s="26">
        <v>112.71</v>
      </c>
      <c r="CP1612" s="27">
        <v>0.4375</v>
      </c>
      <c r="CQ1612" s="21" t="s">
        <v>601</v>
      </c>
    </row>
    <row r="1613" spans="79:95" ht="15" customHeight="1" x14ac:dyDescent="0.2">
      <c r="CA1613" s="28" t="s">
        <v>2743</v>
      </c>
      <c r="CB1613" s="40" t="s">
        <v>12</v>
      </c>
      <c r="CC1613" s="39" t="s">
        <v>4617</v>
      </c>
      <c r="CD1613" s="40" t="s">
        <v>598</v>
      </c>
      <c r="CE1613" s="22" t="s">
        <v>1283</v>
      </c>
      <c r="CF1613" s="46" t="s">
        <v>2744</v>
      </c>
      <c r="CG1613" s="51" t="s">
        <v>12</v>
      </c>
      <c r="CH1613" s="43" t="s">
        <v>4617</v>
      </c>
      <c r="CI1613" s="51" t="s">
        <v>600</v>
      </c>
      <c r="CJ1613" s="52" t="s">
        <v>1308</v>
      </c>
      <c r="CK1613" s="23">
        <v>8</v>
      </c>
      <c r="CL1613" s="58">
        <v>8</v>
      </c>
      <c r="CM1613" s="24" t="s">
        <v>19</v>
      </c>
      <c r="CN1613" s="25">
        <v>4.4882</v>
      </c>
      <c r="CO1613" s="26">
        <v>114</v>
      </c>
      <c r="CP1613" s="27">
        <v>0.4375</v>
      </c>
      <c r="CQ1613" s="21" t="s">
        <v>601</v>
      </c>
    </row>
    <row r="1614" spans="79:95" ht="15" customHeight="1" x14ac:dyDescent="0.2">
      <c r="CA1614" s="28" t="s">
        <v>2745</v>
      </c>
      <c r="CB1614" s="40" t="s">
        <v>12</v>
      </c>
      <c r="CC1614" s="39" t="s">
        <v>4617</v>
      </c>
      <c r="CD1614" s="40" t="s">
        <v>598</v>
      </c>
      <c r="CE1614" s="22" t="s">
        <v>1283</v>
      </c>
      <c r="CF1614" s="46" t="s">
        <v>2746</v>
      </c>
      <c r="CG1614" s="51" t="s">
        <v>12</v>
      </c>
      <c r="CH1614" s="43" t="s">
        <v>4617</v>
      </c>
      <c r="CI1614" s="51" t="s">
        <v>600</v>
      </c>
      <c r="CJ1614" s="52" t="s">
        <v>1308</v>
      </c>
      <c r="CK1614" s="23">
        <v>8</v>
      </c>
      <c r="CL1614" s="58">
        <v>8</v>
      </c>
      <c r="CM1614" s="24" t="s">
        <v>19</v>
      </c>
      <c r="CN1614" s="25">
        <v>4.5</v>
      </c>
      <c r="CO1614" s="26">
        <v>114.3</v>
      </c>
      <c r="CP1614" s="27">
        <v>0.4375</v>
      </c>
      <c r="CQ1614" s="21" t="s">
        <v>601</v>
      </c>
    </row>
    <row r="1615" spans="79:95" ht="15" customHeight="1" x14ac:dyDescent="0.2">
      <c r="CA1615" s="28" t="s">
        <v>2747</v>
      </c>
      <c r="CB1615" s="40" t="s">
        <v>1128</v>
      </c>
      <c r="CC1615" s="40" t="s">
        <v>4619</v>
      </c>
      <c r="CD1615" s="40" t="s">
        <v>598</v>
      </c>
      <c r="CE1615" s="22" t="s">
        <v>1283</v>
      </c>
      <c r="CF1615" s="46" t="s">
        <v>1379</v>
      </c>
      <c r="CG1615" s="51" t="s">
        <v>1379</v>
      </c>
      <c r="CH1615" s="51"/>
      <c r="CI1615" s="51" t="s">
        <v>1379</v>
      </c>
      <c r="CJ1615" s="52" t="s">
        <v>1379</v>
      </c>
      <c r="CK1615" s="23">
        <v>8</v>
      </c>
      <c r="CL1615" s="58"/>
      <c r="CM1615" s="24" t="s">
        <v>19</v>
      </c>
      <c r="CN1615" s="25">
        <v>4.0156999999999998</v>
      </c>
      <c r="CO1615" s="26">
        <v>102</v>
      </c>
      <c r="CP1615" s="27">
        <v>0.4375</v>
      </c>
      <c r="CQ1615" s="21" t="s">
        <v>45</v>
      </c>
    </row>
    <row r="1616" spans="79:95" ht="15" customHeight="1" x14ac:dyDescent="0.2">
      <c r="CA1616" s="28" t="s">
        <v>2748</v>
      </c>
      <c r="CB1616" s="40" t="s">
        <v>1128</v>
      </c>
      <c r="CC1616" s="40" t="s">
        <v>4619</v>
      </c>
      <c r="CD1616" s="40" t="s">
        <v>598</v>
      </c>
      <c r="CE1616" s="22" t="s">
        <v>1283</v>
      </c>
      <c r="CF1616" s="46" t="s">
        <v>1379</v>
      </c>
      <c r="CG1616" s="51" t="s">
        <v>1379</v>
      </c>
      <c r="CH1616" s="51"/>
      <c r="CI1616" s="51" t="s">
        <v>1379</v>
      </c>
      <c r="CJ1616" s="52" t="s">
        <v>1379</v>
      </c>
      <c r="CK1616" s="23">
        <v>8</v>
      </c>
      <c r="CL1616" s="58"/>
      <c r="CM1616" s="24" t="s">
        <v>19</v>
      </c>
      <c r="CN1616" s="25">
        <v>4.0625999999999998</v>
      </c>
      <c r="CO1616" s="26">
        <v>103.19</v>
      </c>
      <c r="CP1616" s="27">
        <v>0.4375</v>
      </c>
      <c r="CQ1616" s="21" t="s">
        <v>45</v>
      </c>
    </row>
    <row r="1617" spans="79:95" ht="15" customHeight="1" x14ac:dyDescent="0.2">
      <c r="CA1617" s="28" t="s">
        <v>2749</v>
      </c>
      <c r="CB1617" s="40" t="s">
        <v>1128</v>
      </c>
      <c r="CC1617" s="40" t="s">
        <v>4619</v>
      </c>
      <c r="CD1617" s="40" t="s">
        <v>598</v>
      </c>
      <c r="CE1617" s="22" t="s">
        <v>1283</v>
      </c>
      <c r="CF1617" s="46" t="s">
        <v>1379</v>
      </c>
      <c r="CG1617" s="51" t="s">
        <v>1379</v>
      </c>
      <c r="CH1617" s="51"/>
      <c r="CI1617" s="51" t="s">
        <v>1379</v>
      </c>
      <c r="CJ1617" s="52" t="s">
        <v>1379</v>
      </c>
      <c r="CK1617" s="23">
        <v>8</v>
      </c>
      <c r="CL1617" s="58"/>
      <c r="CM1617" s="24" t="s">
        <v>19</v>
      </c>
      <c r="CN1617" s="25">
        <v>4.0945</v>
      </c>
      <c r="CO1617" s="26">
        <v>104</v>
      </c>
      <c r="CP1617" s="27">
        <v>0.4375</v>
      </c>
      <c r="CQ1617" s="21" t="s">
        <v>45</v>
      </c>
    </row>
    <row r="1618" spans="79:95" ht="15" customHeight="1" x14ac:dyDescent="0.2">
      <c r="CA1618" s="28" t="s">
        <v>2750</v>
      </c>
      <c r="CB1618" s="40" t="s">
        <v>1128</v>
      </c>
      <c r="CC1618" s="40" t="s">
        <v>4619</v>
      </c>
      <c r="CD1618" s="40" t="s">
        <v>598</v>
      </c>
      <c r="CE1618" s="22" t="s">
        <v>1283</v>
      </c>
      <c r="CF1618" s="46" t="s">
        <v>2751</v>
      </c>
      <c r="CG1618" s="51" t="s">
        <v>1128</v>
      </c>
      <c r="CH1618" s="51" t="s">
        <v>4619</v>
      </c>
      <c r="CI1618" s="51" t="s">
        <v>598</v>
      </c>
      <c r="CJ1618" s="52" t="s">
        <v>1739</v>
      </c>
      <c r="CK1618" s="23">
        <v>8</v>
      </c>
      <c r="CL1618" s="58">
        <v>8</v>
      </c>
      <c r="CM1618" s="24" t="s">
        <v>19</v>
      </c>
      <c r="CN1618" s="25">
        <v>4.1239999999999997</v>
      </c>
      <c r="CO1618" s="26">
        <v>104.75</v>
      </c>
      <c r="CP1618" s="27">
        <v>0.4375</v>
      </c>
      <c r="CQ1618" s="21" t="s">
        <v>20</v>
      </c>
    </row>
    <row r="1619" spans="79:95" ht="15" customHeight="1" x14ac:dyDescent="0.2">
      <c r="CA1619" s="28" t="s">
        <v>2752</v>
      </c>
      <c r="CB1619" s="40" t="s">
        <v>1128</v>
      </c>
      <c r="CC1619" s="40" t="s">
        <v>4619</v>
      </c>
      <c r="CD1619" s="40" t="s">
        <v>598</v>
      </c>
      <c r="CE1619" s="22" t="s">
        <v>1283</v>
      </c>
      <c r="CF1619" s="46" t="s">
        <v>1379</v>
      </c>
      <c r="CG1619" s="51" t="s">
        <v>1379</v>
      </c>
      <c r="CH1619" s="51"/>
      <c r="CI1619" s="51" t="s">
        <v>1379</v>
      </c>
      <c r="CJ1619" s="52" t="s">
        <v>1379</v>
      </c>
      <c r="CK1619" s="23">
        <v>8</v>
      </c>
      <c r="CL1619" s="58"/>
      <c r="CM1619" s="24" t="s">
        <v>19</v>
      </c>
      <c r="CN1619" s="25">
        <v>4.1731999999999996</v>
      </c>
      <c r="CO1619" s="26">
        <v>106</v>
      </c>
      <c r="CP1619" s="27">
        <v>0.4375</v>
      </c>
      <c r="CQ1619" s="21" t="s">
        <v>45</v>
      </c>
    </row>
    <row r="1620" spans="79:95" ht="15" customHeight="1" x14ac:dyDescent="0.2">
      <c r="CA1620" s="28" t="s">
        <v>2753</v>
      </c>
      <c r="CB1620" s="40" t="s">
        <v>1128</v>
      </c>
      <c r="CC1620" s="40" t="s">
        <v>4619</v>
      </c>
      <c r="CD1620" s="40" t="s">
        <v>598</v>
      </c>
      <c r="CE1620" s="22" t="s">
        <v>1283</v>
      </c>
      <c r="CF1620" s="46" t="s">
        <v>1379</v>
      </c>
      <c r="CG1620" s="51" t="s">
        <v>1379</v>
      </c>
      <c r="CH1620" s="51"/>
      <c r="CI1620" s="51" t="s">
        <v>1379</v>
      </c>
      <c r="CJ1620" s="52" t="s">
        <v>1379</v>
      </c>
      <c r="CK1620" s="23">
        <v>8</v>
      </c>
      <c r="CL1620" s="58"/>
      <c r="CM1620" s="24" t="s">
        <v>19</v>
      </c>
      <c r="CN1620" s="25">
        <v>4.1874000000000002</v>
      </c>
      <c r="CO1620" s="26">
        <v>106.36</v>
      </c>
      <c r="CP1620" s="27">
        <v>0.4375</v>
      </c>
      <c r="CQ1620" s="21" t="s">
        <v>45</v>
      </c>
    </row>
    <row r="1621" spans="79:95" ht="15" customHeight="1" x14ac:dyDescent="0.2">
      <c r="CA1621" s="28" t="s">
        <v>2754</v>
      </c>
      <c r="CB1621" s="40" t="s">
        <v>1128</v>
      </c>
      <c r="CC1621" s="40" t="s">
        <v>4619</v>
      </c>
      <c r="CD1621" s="40" t="s">
        <v>598</v>
      </c>
      <c r="CE1621" s="22" t="s">
        <v>1283</v>
      </c>
      <c r="CF1621" s="46" t="s">
        <v>2755</v>
      </c>
      <c r="CG1621" s="51" t="s">
        <v>1128</v>
      </c>
      <c r="CH1621" s="51" t="s">
        <v>4619</v>
      </c>
      <c r="CI1621" s="51" t="s">
        <v>598</v>
      </c>
      <c r="CJ1621" s="52" t="s">
        <v>1739</v>
      </c>
      <c r="CK1621" s="23">
        <v>8</v>
      </c>
      <c r="CL1621" s="58">
        <v>8</v>
      </c>
      <c r="CM1621" s="24" t="s">
        <v>19</v>
      </c>
      <c r="CN1621" s="25">
        <v>4.25</v>
      </c>
      <c r="CO1621" s="26">
        <v>107.95</v>
      </c>
      <c r="CP1621" s="27">
        <v>0.4375</v>
      </c>
      <c r="CQ1621" s="21" t="s">
        <v>20</v>
      </c>
    </row>
    <row r="1622" spans="79:95" ht="15" customHeight="1" x14ac:dyDescent="0.2">
      <c r="CA1622" s="28" t="s">
        <v>2756</v>
      </c>
      <c r="CB1622" s="40" t="s">
        <v>1128</v>
      </c>
      <c r="CC1622" s="40" t="s">
        <v>4619</v>
      </c>
      <c r="CD1622" s="40" t="s">
        <v>598</v>
      </c>
      <c r="CE1622" s="22" t="s">
        <v>1283</v>
      </c>
      <c r="CF1622" s="46" t="s">
        <v>1379</v>
      </c>
      <c r="CG1622" s="51" t="s">
        <v>1379</v>
      </c>
      <c r="CH1622" s="51"/>
      <c r="CI1622" s="51" t="s">
        <v>1379</v>
      </c>
      <c r="CJ1622" s="52" t="s">
        <v>1379</v>
      </c>
      <c r="CK1622" s="23">
        <v>8</v>
      </c>
      <c r="CL1622" s="58"/>
      <c r="CM1622" s="24" t="s">
        <v>19</v>
      </c>
      <c r="CN1622" s="25">
        <v>4.2519999999999998</v>
      </c>
      <c r="CO1622" s="26">
        <v>108</v>
      </c>
      <c r="CP1622" s="27">
        <v>0.4375</v>
      </c>
      <c r="CQ1622" s="21" t="s">
        <v>45</v>
      </c>
    </row>
    <row r="1623" spans="79:95" ht="15" customHeight="1" x14ac:dyDescent="0.2">
      <c r="CA1623" s="28" t="s">
        <v>2757</v>
      </c>
      <c r="CB1623" s="40" t="s">
        <v>1128</v>
      </c>
      <c r="CC1623" s="40" t="s">
        <v>4619</v>
      </c>
      <c r="CD1623" s="40" t="s">
        <v>598</v>
      </c>
      <c r="CE1623" s="22" t="s">
        <v>1283</v>
      </c>
      <c r="CF1623" s="46" t="s">
        <v>1379</v>
      </c>
      <c r="CG1623" s="51" t="s">
        <v>1379</v>
      </c>
      <c r="CH1623" s="51"/>
      <c r="CI1623" s="51" t="s">
        <v>1379</v>
      </c>
      <c r="CJ1623" s="52" t="s">
        <v>1379</v>
      </c>
      <c r="CK1623" s="23">
        <v>8</v>
      </c>
      <c r="CL1623" s="58"/>
      <c r="CM1623" s="24" t="s">
        <v>19</v>
      </c>
      <c r="CN1623" s="25">
        <v>4.3125999999999998</v>
      </c>
      <c r="CO1623" s="26">
        <v>109.54</v>
      </c>
      <c r="CP1623" s="27">
        <v>0.4375</v>
      </c>
      <c r="CQ1623" s="21" t="s">
        <v>45</v>
      </c>
    </row>
    <row r="1624" spans="79:95" ht="15" customHeight="1" x14ac:dyDescent="0.2">
      <c r="CA1624" s="28" t="s">
        <v>2758</v>
      </c>
      <c r="CB1624" s="40" t="s">
        <v>1128</v>
      </c>
      <c r="CC1624" s="40" t="s">
        <v>4619</v>
      </c>
      <c r="CD1624" s="40" t="s">
        <v>598</v>
      </c>
      <c r="CE1624" s="22" t="s">
        <v>1283</v>
      </c>
      <c r="CF1624" s="46" t="s">
        <v>1379</v>
      </c>
      <c r="CG1624" s="51" t="s">
        <v>1379</v>
      </c>
      <c r="CH1624" s="51"/>
      <c r="CI1624" s="51" t="s">
        <v>1379</v>
      </c>
      <c r="CJ1624" s="52" t="s">
        <v>1379</v>
      </c>
      <c r="CK1624" s="23">
        <v>8</v>
      </c>
      <c r="CL1624" s="58"/>
      <c r="CM1624" s="24" t="s">
        <v>19</v>
      </c>
      <c r="CN1624" s="25">
        <v>4.3307000000000002</v>
      </c>
      <c r="CO1624" s="26">
        <v>110</v>
      </c>
      <c r="CP1624" s="27">
        <v>0.4375</v>
      </c>
      <c r="CQ1624" s="21" t="s">
        <v>45</v>
      </c>
    </row>
    <row r="1625" spans="79:95" ht="15" customHeight="1" x14ac:dyDescent="0.2">
      <c r="CA1625" s="28" t="s">
        <v>2759</v>
      </c>
      <c r="CB1625" s="40" t="s">
        <v>1128</v>
      </c>
      <c r="CC1625" s="40" t="s">
        <v>4619</v>
      </c>
      <c r="CD1625" s="40" t="s">
        <v>598</v>
      </c>
      <c r="CE1625" s="22" t="s">
        <v>1283</v>
      </c>
      <c r="CF1625" s="46" t="s">
        <v>2760</v>
      </c>
      <c r="CG1625" s="51" t="s">
        <v>1128</v>
      </c>
      <c r="CH1625" s="51" t="s">
        <v>4619</v>
      </c>
      <c r="CI1625" s="51" t="s">
        <v>598</v>
      </c>
      <c r="CJ1625" s="52" t="s">
        <v>1739</v>
      </c>
      <c r="CK1625" s="23">
        <v>8</v>
      </c>
      <c r="CL1625" s="58">
        <v>8</v>
      </c>
      <c r="CM1625" s="24" t="s">
        <v>19</v>
      </c>
      <c r="CN1625" s="25">
        <v>4.3752000000000004</v>
      </c>
      <c r="CO1625" s="26">
        <v>111.13</v>
      </c>
      <c r="CP1625" s="27">
        <v>0.4375</v>
      </c>
      <c r="CQ1625" s="21" t="s">
        <v>20</v>
      </c>
    </row>
    <row r="1626" spans="79:95" ht="15" customHeight="1" x14ac:dyDescent="0.2">
      <c r="CA1626" s="28" t="s">
        <v>2761</v>
      </c>
      <c r="CB1626" s="40" t="s">
        <v>1128</v>
      </c>
      <c r="CC1626" s="40" t="s">
        <v>4619</v>
      </c>
      <c r="CD1626" s="40" t="s">
        <v>598</v>
      </c>
      <c r="CE1626" s="22" t="s">
        <v>1283</v>
      </c>
      <c r="CF1626" s="46" t="s">
        <v>1379</v>
      </c>
      <c r="CG1626" s="51" t="s">
        <v>1379</v>
      </c>
      <c r="CH1626" s="51"/>
      <c r="CI1626" s="51" t="s">
        <v>1379</v>
      </c>
      <c r="CJ1626" s="52" t="s">
        <v>1379</v>
      </c>
      <c r="CK1626" s="23">
        <v>8</v>
      </c>
      <c r="CL1626" s="58"/>
      <c r="CM1626" s="24" t="s">
        <v>19</v>
      </c>
      <c r="CN1626" s="25">
        <v>4.4093999999999998</v>
      </c>
      <c r="CO1626" s="26">
        <v>112</v>
      </c>
      <c r="CP1626" s="27">
        <v>0.4375</v>
      </c>
      <c r="CQ1626" s="21" t="s">
        <v>45</v>
      </c>
    </row>
    <row r="1627" spans="79:95" ht="15" customHeight="1" x14ac:dyDescent="0.2">
      <c r="CA1627" s="28" t="s">
        <v>2762</v>
      </c>
      <c r="CB1627" s="40" t="s">
        <v>1128</v>
      </c>
      <c r="CC1627" s="40" t="s">
        <v>4619</v>
      </c>
      <c r="CD1627" s="40" t="s">
        <v>598</v>
      </c>
      <c r="CE1627" s="22" t="s">
        <v>1283</v>
      </c>
      <c r="CF1627" s="46" t="s">
        <v>1379</v>
      </c>
      <c r="CG1627" s="51" t="s">
        <v>1379</v>
      </c>
      <c r="CH1627" s="51"/>
      <c r="CI1627" s="51" t="s">
        <v>1379</v>
      </c>
      <c r="CJ1627" s="52" t="s">
        <v>1379</v>
      </c>
      <c r="CK1627" s="23">
        <v>8</v>
      </c>
      <c r="CL1627" s="58"/>
      <c r="CM1627" s="24" t="s">
        <v>19</v>
      </c>
      <c r="CN1627" s="25">
        <v>4.4374000000000002</v>
      </c>
      <c r="CO1627" s="26">
        <v>112.71</v>
      </c>
      <c r="CP1627" s="27">
        <v>0.4375</v>
      </c>
      <c r="CQ1627" s="21" t="s">
        <v>45</v>
      </c>
    </row>
    <row r="1628" spans="79:95" ht="15" customHeight="1" x14ac:dyDescent="0.2">
      <c r="CA1628" s="28" t="s">
        <v>2763</v>
      </c>
      <c r="CB1628" s="40" t="s">
        <v>1128</v>
      </c>
      <c r="CC1628" s="40" t="s">
        <v>4619</v>
      </c>
      <c r="CD1628" s="40" t="s">
        <v>598</v>
      </c>
      <c r="CE1628" s="22" t="s">
        <v>1283</v>
      </c>
      <c r="CF1628" s="46" t="s">
        <v>1379</v>
      </c>
      <c r="CG1628" s="51" t="s">
        <v>1379</v>
      </c>
      <c r="CH1628" s="51"/>
      <c r="CI1628" s="51" t="s">
        <v>1379</v>
      </c>
      <c r="CJ1628" s="52" t="s">
        <v>1379</v>
      </c>
      <c r="CK1628" s="23">
        <v>8</v>
      </c>
      <c r="CL1628" s="58"/>
      <c r="CM1628" s="24" t="s">
        <v>19</v>
      </c>
      <c r="CN1628" s="25">
        <v>4.4882</v>
      </c>
      <c r="CO1628" s="26">
        <v>114</v>
      </c>
      <c r="CP1628" s="27">
        <v>0.4375</v>
      </c>
      <c r="CQ1628" s="21" t="s">
        <v>45</v>
      </c>
    </row>
    <row r="1629" spans="79:95" ht="15" customHeight="1" x14ac:dyDescent="0.2">
      <c r="CA1629" s="28" t="s">
        <v>2764</v>
      </c>
      <c r="CB1629" s="40" t="s">
        <v>1128</v>
      </c>
      <c r="CC1629" s="40" t="s">
        <v>4619</v>
      </c>
      <c r="CD1629" s="40" t="s">
        <v>598</v>
      </c>
      <c r="CE1629" s="22" t="s">
        <v>1283</v>
      </c>
      <c r="CF1629" s="46" t="s">
        <v>2765</v>
      </c>
      <c r="CG1629" s="51" t="s">
        <v>1128</v>
      </c>
      <c r="CH1629" s="51" t="s">
        <v>4619</v>
      </c>
      <c r="CI1629" s="51" t="s">
        <v>598</v>
      </c>
      <c r="CJ1629" s="52" t="s">
        <v>1739</v>
      </c>
      <c r="CK1629" s="23">
        <v>8</v>
      </c>
      <c r="CL1629" s="58">
        <v>8</v>
      </c>
      <c r="CM1629" s="24" t="s">
        <v>19</v>
      </c>
      <c r="CN1629" s="25">
        <v>4.5</v>
      </c>
      <c r="CO1629" s="26">
        <v>114.3</v>
      </c>
      <c r="CP1629" s="27">
        <v>0.4375</v>
      </c>
      <c r="CQ1629" s="21" t="s">
        <v>20</v>
      </c>
    </row>
    <row r="1630" spans="79:95" ht="15" customHeight="1" x14ac:dyDescent="0.2">
      <c r="CA1630" s="28" t="s">
        <v>2766</v>
      </c>
      <c r="CB1630" s="40" t="s">
        <v>538</v>
      </c>
      <c r="CC1630" s="39" t="s">
        <v>4618</v>
      </c>
      <c r="CD1630" s="40" t="s">
        <v>2767</v>
      </c>
      <c r="CE1630" s="22" t="s">
        <v>1283</v>
      </c>
      <c r="CF1630" s="46" t="s">
        <v>2768</v>
      </c>
      <c r="CG1630" s="51" t="s">
        <v>538</v>
      </c>
      <c r="CH1630" s="43" t="s">
        <v>4618</v>
      </c>
      <c r="CI1630" s="51" t="s">
        <v>2767</v>
      </c>
      <c r="CJ1630" s="52" t="s">
        <v>1285</v>
      </c>
      <c r="CK1630" s="23" t="s">
        <v>18</v>
      </c>
      <c r="CL1630" s="58" t="s">
        <v>18</v>
      </c>
      <c r="CM1630" s="24" t="s">
        <v>19</v>
      </c>
      <c r="CN1630" s="25">
        <v>0.374</v>
      </c>
      <c r="CO1630" s="26">
        <v>9.5</v>
      </c>
      <c r="CP1630" s="27">
        <v>9.375E-2</v>
      </c>
      <c r="CQ1630" s="21" t="s">
        <v>20</v>
      </c>
    </row>
    <row r="1631" spans="79:95" ht="15" customHeight="1" x14ac:dyDescent="0.2">
      <c r="CA1631" s="28" t="s">
        <v>2769</v>
      </c>
      <c r="CB1631" s="40" t="s">
        <v>538</v>
      </c>
      <c r="CC1631" s="39" t="s">
        <v>4618</v>
      </c>
      <c r="CD1631" s="40" t="s">
        <v>2767</v>
      </c>
      <c r="CE1631" s="22" t="s">
        <v>1283</v>
      </c>
      <c r="CF1631" s="46" t="s">
        <v>2770</v>
      </c>
      <c r="CG1631" s="51" t="s">
        <v>538</v>
      </c>
      <c r="CH1631" s="43" t="s">
        <v>4618</v>
      </c>
      <c r="CI1631" s="51" t="s">
        <v>2767</v>
      </c>
      <c r="CJ1631" s="52" t="s">
        <v>1285</v>
      </c>
      <c r="CK1631" s="23" t="s">
        <v>18</v>
      </c>
      <c r="CL1631" s="58" t="s">
        <v>18</v>
      </c>
      <c r="CM1631" s="24" t="s">
        <v>19</v>
      </c>
      <c r="CN1631" s="25">
        <v>0.37519999999999998</v>
      </c>
      <c r="CO1631" s="26">
        <v>9.5299999999999994</v>
      </c>
      <c r="CP1631" s="27">
        <v>9.375E-2</v>
      </c>
      <c r="CQ1631" s="21" t="s">
        <v>20</v>
      </c>
    </row>
    <row r="1632" spans="79:95" ht="15" customHeight="1" x14ac:dyDescent="0.2">
      <c r="CA1632" s="28" t="s">
        <v>2771</v>
      </c>
      <c r="CB1632" s="40" t="s">
        <v>538</v>
      </c>
      <c r="CC1632" s="39" t="s">
        <v>4618</v>
      </c>
      <c r="CD1632" s="40" t="s">
        <v>2767</v>
      </c>
      <c r="CE1632" s="22" t="s">
        <v>1283</v>
      </c>
      <c r="CF1632" s="46" t="s">
        <v>2772</v>
      </c>
      <c r="CG1632" s="51" t="s">
        <v>538</v>
      </c>
      <c r="CH1632" s="43" t="s">
        <v>4618</v>
      </c>
      <c r="CI1632" s="51" t="s">
        <v>2767</v>
      </c>
      <c r="CJ1632" s="52" t="s">
        <v>1285</v>
      </c>
      <c r="CK1632" s="23" t="s">
        <v>18</v>
      </c>
      <c r="CL1632" s="58" t="s">
        <v>18</v>
      </c>
      <c r="CM1632" s="24" t="s">
        <v>19</v>
      </c>
      <c r="CN1632" s="25">
        <v>0.38579999999999998</v>
      </c>
      <c r="CO1632" s="26">
        <v>9.8000000000000007</v>
      </c>
      <c r="CP1632" s="27">
        <v>9.375E-2</v>
      </c>
      <c r="CQ1632" s="21" t="s">
        <v>20</v>
      </c>
    </row>
    <row r="1633" spans="79:95" ht="15" customHeight="1" x14ac:dyDescent="0.2">
      <c r="CA1633" s="28" t="s">
        <v>2773</v>
      </c>
      <c r="CB1633" s="40" t="s">
        <v>538</v>
      </c>
      <c r="CC1633" s="39" t="s">
        <v>4618</v>
      </c>
      <c r="CD1633" s="40" t="s">
        <v>2767</v>
      </c>
      <c r="CE1633" s="22" t="s">
        <v>1283</v>
      </c>
      <c r="CF1633" s="46" t="s">
        <v>2774</v>
      </c>
      <c r="CG1633" s="51" t="s">
        <v>538</v>
      </c>
      <c r="CH1633" s="43" t="s">
        <v>4618</v>
      </c>
      <c r="CI1633" s="51" t="s">
        <v>2767</v>
      </c>
      <c r="CJ1633" s="52" t="s">
        <v>1285</v>
      </c>
      <c r="CK1633" s="23" t="s">
        <v>18</v>
      </c>
      <c r="CL1633" s="58" t="s">
        <v>18</v>
      </c>
      <c r="CM1633" s="24" t="s">
        <v>19</v>
      </c>
      <c r="CN1633" s="25">
        <v>0.3906</v>
      </c>
      <c r="CO1633" s="26">
        <v>9.92</v>
      </c>
      <c r="CP1633" s="27">
        <v>9.375E-2</v>
      </c>
      <c r="CQ1633" s="21" t="s">
        <v>20</v>
      </c>
    </row>
    <row r="1634" spans="79:95" ht="15" customHeight="1" x14ac:dyDescent="0.2">
      <c r="CA1634" s="28" t="s">
        <v>2775</v>
      </c>
      <c r="CB1634" s="40" t="s">
        <v>538</v>
      </c>
      <c r="CC1634" s="39" t="s">
        <v>4618</v>
      </c>
      <c r="CD1634" s="40" t="s">
        <v>2767</v>
      </c>
      <c r="CE1634" s="22" t="s">
        <v>1283</v>
      </c>
      <c r="CF1634" s="46" t="s">
        <v>2776</v>
      </c>
      <c r="CG1634" s="51" t="s">
        <v>538</v>
      </c>
      <c r="CH1634" s="43" t="s">
        <v>4618</v>
      </c>
      <c r="CI1634" s="51" t="s">
        <v>2767</v>
      </c>
      <c r="CJ1634" s="52" t="s">
        <v>1285</v>
      </c>
      <c r="CK1634" s="23" t="s">
        <v>18</v>
      </c>
      <c r="CL1634" s="58" t="s">
        <v>18</v>
      </c>
      <c r="CM1634" s="24" t="s">
        <v>19</v>
      </c>
      <c r="CN1634" s="25">
        <v>0.39369999999999999</v>
      </c>
      <c r="CO1634" s="26">
        <v>10</v>
      </c>
      <c r="CP1634" s="27">
        <v>9.375E-2</v>
      </c>
      <c r="CQ1634" s="21" t="s">
        <v>20</v>
      </c>
    </row>
    <row r="1635" spans="79:95" ht="15" customHeight="1" x14ac:dyDescent="0.2">
      <c r="CA1635" s="28" t="s">
        <v>2777</v>
      </c>
      <c r="CB1635" s="40" t="s">
        <v>538</v>
      </c>
      <c r="CC1635" s="39" t="s">
        <v>4618</v>
      </c>
      <c r="CD1635" s="40" t="s">
        <v>2767</v>
      </c>
      <c r="CE1635" s="22" t="s">
        <v>1283</v>
      </c>
      <c r="CF1635" s="46" t="s">
        <v>2778</v>
      </c>
      <c r="CG1635" s="51" t="s">
        <v>538</v>
      </c>
      <c r="CH1635" s="43" t="s">
        <v>4618</v>
      </c>
      <c r="CI1635" s="51" t="s">
        <v>2767</v>
      </c>
      <c r="CJ1635" s="52" t="s">
        <v>1285</v>
      </c>
      <c r="CK1635" s="23" t="s">
        <v>18</v>
      </c>
      <c r="CL1635" s="58" t="s">
        <v>18</v>
      </c>
      <c r="CM1635" s="24" t="s">
        <v>19</v>
      </c>
      <c r="CN1635" s="25">
        <v>0.40160000000000001</v>
      </c>
      <c r="CO1635" s="26">
        <v>10.199999999999999</v>
      </c>
      <c r="CP1635" s="27">
        <v>9.375E-2</v>
      </c>
      <c r="CQ1635" s="21" t="s">
        <v>20</v>
      </c>
    </row>
    <row r="1636" spans="79:95" ht="15" customHeight="1" x14ac:dyDescent="0.2">
      <c r="CA1636" s="28" t="s">
        <v>2779</v>
      </c>
      <c r="CB1636" s="40" t="s">
        <v>538</v>
      </c>
      <c r="CC1636" s="39" t="s">
        <v>4618</v>
      </c>
      <c r="CD1636" s="40" t="s">
        <v>2767</v>
      </c>
      <c r="CE1636" s="22" t="s">
        <v>1283</v>
      </c>
      <c r="CF1636" s="46" t="s">
        <v>2780</v>
      </c>
      <c r="CG1636" s="51" t="s">
        <v>538</v>
      </c>
      <c r="CH1636" s="43" t="s">
        <v>4618</v>
      </c>
      <c r="CI1636" s="51" t="s">
        <v>2767</v>
      </c>
      <c r="CJ1636" s="52" t="s">
        <v>1285</v>
      </c>
      <c r="CK1636" s="23" t="s">
        <v>18</v>
      </c>
      <c r="CL1636" s="58" t="s">
        <v>18</v>
      </c>
      <c r="CM1636" s="24" t="s">
        <v>19</v>
      </c>
      <c r="CN1636" s="25">
        <v>0.40629999999999999</v>
      </c>
      <c r="CO1636" s="26">
        <v>10.32</v>
      </c>
      <c r="CP1636" s="27">
        <v>9.375E-2</v>
      </c>
      <c r="CQ1636" s="21" t="s">
        <v>20</v>
      </c>
    </row>
    <row r="1637" spans="79:95" ht="15" customHeight="1" x14ac:dyDescent="0.2">
      <c r="CA1637" s="28" t="s">
        <v>2781</v>
      </c>
      <c r="CB1637" s="40" t="s">
        <v>538</v>
      </c>
      <c r="CC1637" s="39" t="s">
        <v>4618</v>
      </c>
      <c r="CD1637" s="40" t="s">
        <v>2767</v>
      </c>
      <c r="CE1637" s="22" t="s">
        <v>1283</v>
      </c>
      <c r="CF1637" s="46" t="s">
        <v>2782</v>
      </c>
      <c r="CG1637" s="51" t="s">
        <v>538</v>
      </c>
      <c r="CH1637" s="43" t="s">
        <v>4618</v>
      </c>
      <c r="CI1637" s="51" t="s">
        <v>2767</v>
      </c>
      <c r="CJ1637" s="52" t="s">
        <v>1285</v>
      </c>
      <c r="CK1637" s="23" t="s">
        <v>18</v>
      </c>
      <c r="CL1637" s="58" t="s">
        <v>18</v>
      </c>
      <c r="CM1637" s="24" t="s">
        <v>19</v>
      </c>
      <c r="CN1637" s="25">
        <v>0.41339999999999999</v>
      </c>
      <c r="CO1637" s="26">
        <v>10.5</v>
      </c>
      <c r="CP1637" s="27">
        <v>9.375E-2</v>
      </c>
      <c r="CQ1637" s="21" t="s">
        <v>20</v>
      </c>
    </row>
    <row r="1638" spans="79:95" ht="15" customHeight="1" x14ac:dyDescent="0.2">
      <c r="CA1638" s="28" t="s">
        <v>2783</v>
      </c>
      <c r="CB1638" s="40" t="s">
        <v>538</v>
      </c>
      <c r="CC1638" s="39" t="s">
        <v>4618</v>
      </c>
      <c r="CD1638" s="40" t="s">
        <v>2767</v>
      </c>
      <c r="CE1638" s="22" t="s">
        <v>1283</v>
      </c>
      <c r="CF1638" s="46" t="s">
        <v>2784</v>
      </c>
      <c r="CG1638" s="51" t="s">
        <v>538</v>
      </c>
      <c r="CH1638" s="43" t="s">
        <v>4618</v>
      </c>
      <c r="CI1638" s="51" t="s">
        <v>2767</v>
      </c>
      <c r="CJ1638" s="52" t="s">
        <v>1285</v>
      </c>
      <c r="CK1638" s="23" t="s">
        <v>18</v>
      </c>
      <c r="CL1638" s="58" t="s">
        <v>18</v>
      </c>
      <c r="CM1638" s="24" t="s">
        <v>19</v>
      </c>
      <c r="CN1638" s="25">
        <v>0.42199999999999999</v>
      </c>
      <c r="CO1638" s="26">
        <v>10.72</v>
      </c>
      <c r="CP1638" s="27">
        <v>9.375E-2</v>
      </c>
      <c r="CQ1638" s="21" t="s">
        <v>20</v>
      </c>
    </row>
    <row r="1639" spans="79:95" ht="15" customHeight="1" x14ac:dyDescent="0.2">
      <c r="CA1639" s="28" t="s">
        <v>2785</v>
      </c>
      <c r="CB1639" s="40" t="s">
        <v>538</v>
      </c>
      <c r="CC1639" s="39" t="s">
        <v>4618</v>
      </c>
      <c r="CD1639" s="40" t="s">
        <v>2767</v>
      </c>
      <c r="CE1639" s="22" t="s">
        <v>1283</v>
      </c>
      <c r="CF1639" s="46" t="s">
        <v>2786</v>
      </c>
      <c r="CG1639" s="51" t="s">
        <v>538</v>
      </c>
      <c r="CH1639" s="43" t="s">
        <v>4618</v>
      </c>
      <c r="CI1639" s="51" t="s">
        <v>2767</v>
      </c>
      <c r="CJ1639" s="52" t="s">
        <v>1285</v>
      </c>
      <c r="CK1639" s="23" t="s">
        <v>18</v>
      </c>
      <c r="CL1639" s="58" t="s">
        <v>18</v>
      </c>
      <c r="CM1639" s="24" t="s">
        <v>19</v>
      </c>
      <c r="CN1639" s="25">
        <v>0.42520000000000002</v>
      </c>
      <c r="CO1639" s="26">
        <v>10.8</v>
      </c>
      <c r="CP1639" s="27">
        <v>9.375E-2</v>
      </c>
      <c r="CQ1639" s="21" t="s">
        <v>20</v>
      </c>
    </row>
    <row r="1640" spans="79:95" ht="15" customHeight="1" x14ac:dyDescent="0.2">
      <c r="CA1640" s="28" t="s">
        <v>2787</v>
      </c>
      <c r="CB1640" s="40" t="s">
        <v>538</v>
      </c>
      <c r="CC1640" s="39" t="s">
        <v>4618</v>
      </c>
      <c r="CD1640" s="40" t="s">
        <v>2767</v>
      </c>
      <c r="CE1640" s="22" t="s">
        <v>1283</v>
      </c>
      <c r="CF1640" s="46" t="s">
        <v>2788</v>
      </c>
      <c r="CG1640" s="51" t="s">
        <v>538</v>
      </c>
      <c r="CH1640" s="43" t="s">
        <v>4618</v>
      </c>
      <c r="CI1640" s="51" t="s">
        <v>2767</v>
      </c>
      <c r="CJ1640" s="52" t="s">
        <v>1285</v>
      </c>
      <c r="CK1640" s="23" t="s">
        <v>18</v>
      </c>
      <c r="CL1640" s="58" t="s">
        <v>18</v>
      </c>
      <c r="CM1640" s="24" t="s">
        <v>19</v>
      </c>
      <c r="CN1640" s="25">
        <v>0.43309999999999998</v>
      </c>
      <c r="CO1640" s="26">
        <v>11</v>
      </c>
      <c r="CP1640" s="27">
        <v>9.375E-2</v>
      </c>
      <c r="CQ1640" s="21" t="s">
        <v>20</v>
      </c>
    </row>
    <row r="1641" spans="79:95" ht="15" customHeight="1" x14ac:dyDescent="0.2">
      <c r="CA1641" s="28" t="s">
        <v>2789</v>
      </c>
      <c r="CB1641" s="40" t="s">
        <v>12</v>
      </c>
      <c r="CC1641" s="39" t="s">
        <v>4617</v>
      </c>
      <c r="CD1641" s="40" t="s">
        <v>2767</v>
      </c>
      <c r="CE1641" s="22" t="s">
        <v>1283</v>
      </c>
      <c r="CF1641" s="46" t="s">
        <v>2790</v>
      </c>
      <c r="CG1641" s="51" t="s">
        <v>12</v>
      </c>
      <c r="CH1641" s="43" t="s">
        <v>4617</v>
      </c>
      <c r="CI1641" s="51" t="s">
        <v>2767</v>
      </c>
      <c r="CJ1641" s="52" t="s">
        <v>1308</v>
      </c>
      <c r="CK1641" s="23" t="s">
        <v>18</v>
      </c>
      <c r="CL1641" s="58" t="s">
        <v>18</v>
      </c>
      <c r="CM1641" s="24" t="s">
        <v>19</v>
      </c>
      <c r="CN1641" s="25">
        <v>0.374</v>
      </c>
      <c r="CO1641" s="26">
        <v>9.5</v>
      </c>
      <c r="CP1641" s="27">
        <v>9.375E-2</v>
      </c>
      <c r="CQ1641" s="21" t="s">
        <v>20</v>
      </c>
    </row>
    <row r="1642" spans="79:95" ht="15" customHeight="1" x14ac:dyDescent="0.2">
      <c r="CA1642" s="28" t="s">
        <v>2791</v>
      </c>
      <c r="CB1642" s="40" t="s">
        <v>12</v>
      </c>
      <c r="CC1642" s="39" t="s">
        <v>4617</v>
      </c>
      <c r="CD1642" s="40" t="s">
        <v>2767</v>
      </c>
      <c r="CE1642" s="22" t="s">
        <v>1283</v>
      </c>
      <c r="CF1642" s="46" t="s">
        <v>2792</v>
      </c>
      <c r="CG1642" s="51" t="s">
        <v>12</v>
      </c>
      <c r="CH1642" s="43" t="s">
        <v>4617</v>
      </c>
      <c r="CI1642" s="51" t="s">
        <v>2767</v>
      </c>
      <c r="CJ1642" s="52" t="s">
        <v>1308</v>
      </c>
      <c r="CK1642" s="23" t="s">
        <v>18</v>
      </c>
      <c r="CL1642" s="58" t="s">
        <v>18</v>
      </c>
      <c r="CM1642" s="24" t="s">
        <v>19</v>
      </c>
      <c r="CN1642" s="25">
        <v>0.37519999999999998</v>
      </c>
      <c r="CO1642" s="26">
        <v>9.5299999999999994</v>
      </c>
      <c r="CP1642" s="27">
        <v>9.375E-2</v>
      </c>
      <c r="CQ1642" s="21" t="s">
        <v>20</v>
      </c>
    </row>
    <row r="1643" spans="79:95" ht="15" customHeight="1" x14ac:dyDescent="0.2">
      <c r="CA1643" s="28" t="s">
        <v>2793</v>
      </c>
      <c r="CB1643" s="40" t="s">
        <v>12</v>
      </c>
      <c r="CC1643" s="39" t="s">
        <v>4617</v>
      </c>
      <c r="CD1643" s="40" t="s">
        <v>2767</v>
      </c>
      <c r="CE1643" s="22" t="s">
        <v>1283</v>
      </c>
      <c r="CF1643" s="46" t="s">
        <v>2794</v>
      </c>
      <c r="CG1643" s="51" t="s">
        <v>12</v>
      </c>
      <c r="CH1643" s="43" t="s">
        <v>4617</v>
      </c>
      <c r="CI1643" s="51" t="s">
        <v>2767</v>
      </c>
      <c r="CJ1643" s="52" t="s">
        <v>1308</v>
      </c>
      <c r="CK1643" s="23" t="s">
        <v>18</v>
      </c>
      <c r="CL1643" s="58" t="s">
        <v>18</v>
      </c>
      <c r="CM1643" s="24" t="s">
        <v>19</v>
      </c>
      <c r="CN1643" s="25">
        <v>0.38579999999999998</v>
      </c>
      <c r="CO1643" s="26">
        <v>9.8000000000000007</v>
      </c>
      <c r="CP1643" s="27">
        <v>9.375E-2</v>
      </c>
      <c r="CQ1643" s="21" t="s">
        <v>20</v>
      </c>
    </row>
    <row r="1644" spans="79:95" ht="15" customHeight="1" x14ac:dyDescent="0.2">
      <c r="CA1644" s="28" t="s">
        <v>2795</v>
      </c>
      <c r="CB1644" s="40" t="s">
        <v>12</v>
      </c>
      <c r="CC1644" s="39" t="s">
        <v>4617</v>
      </c>
      <c r="CD1644" s="40" t="s">
        <v>2767</v>
      </c>
      <c r="CE1644" s="22" t="s">
        <v>1283</v>
      </c>
      <c r="CF1644" s="46" t="s">
        <v>2796</v>
      </c>
      <c r="CG1644" s="51" t="s">
        <v>12</v>
      </c>
      <c r="CH1644" s="43" t="s">
        <v>4617</v>
      </c>
      <c r="CI1644" s="51" t="s">
        <v>2767</v>
      </c>
      <c r="CJ1644" s="52" t="s">
        <v>1308</v>
      </c>
      <c r="CK1644" s="23" t="s">
        <v>18</v>
      </c>
      <c r="CL1644" s="58" t="s">
        <v>18</v>
      </c>
      <c r="CM1644" s="24" t="s">
        <v>19</v>
      </c>
      <c r="CN1644" s="25">
        <v>0.3906</v>
      </c>
      <c r="CO1644" s="26">
        <v>9.92</v>
      </c>
      <c r="CP1644" s="27">
        <v>9.375E-2</v>
      </c>
      <c r="CQ1644" s="21" t="s">
        <v>20</v>
      </c>
    </row>
    <row r="1645" spans="79:95" ht="15" customHeight="1" x14ac:dyDescent="0.2">
      <c r="CA1645" s="28" t="s">
        <v>2797</v>
      </c>
      <c r="CB1645" s="40" t="s">
        <v>12</v>
      </c>
      <c r="CC1645" s="39" t="s">
        <v>4617</v>
      </c>
      <c r="CD1645" s="40" t="s">
        <v>2767</v>
      </c>
      <c r="CE1645" s="22" t="s">
        <v>1283</v>
      </c>
      <c r="CF1645" s="46" t="s">
        <v>2798</v>
      </c>
      <c r="CG1645" s="51" t="s">
        <v>12</v>
      </c>
      <c r="CH1645" s="43" t="s">
        <v>4617</v>
      </c>
      <c r="CI1645" s="51" t="s">
        <v>2767</v>
      </c>
      <c r="CJ1645" s="52" t="s">
        <v>1308</v>
      </c>
      <c r="CK1645" s="23" t="s">
        <v>18</v>
      </c>
      <c r="CL1645" s="58" t="s">
        <v>18</v>
      </c>
      <c r="CM1645" s="24" t="s">
        <v>19</v>
      </c>
      <c r="CN1645" s="25">
        <v>0.39369999999999999</v>
      </c>
      <c r="CO1645" s="26">
        <v>10</v>
      </c>
      <c r="CP1645" s="27">
        <v>9.375E-2</v>
      </c>
      <c r="CQ1645" s="21" t="s">
        <v>20</v>
      </c>
    </row>
    <row r="1646" spans="79:95" ht="15" customHeight="1" x14ac:dyDescent="0.2">
      <c r="CA1646" s="28" t="s">
        <v>2799</v>
      </c>
      <c r="CB1646" s="40" t="s">
        <v>12</v>
      </c>
      <c r="CC1646" s="39" t="s">
        <v>4617</v>
      </c>
      <c r="CD1646" s="40" t="s">
        <v>2767</v>
      </c>
      <c r="CE1646" s="22" t="s">
        <v>1283</v>
      </c>
      <c r="CF1646" s="46" t="s">
        <v>2800</v>
      </c>
      <c r="CG1646" s="51" t="s">
        <v>12</v>
      </c>
      <c r="CH1646" s="43" t="s">
        <v>4617</v>
      </c>
      <c r="CI1646" s="51" t="s">
        <v>2767</v>
      </c>
      <c r="CJ1646" s="52" t="s">
        <v>1308</v>
      </c>
      <c r="CK1646" s="23" t="s">
        <v>18</v>
      </c>
      <c r="CL1646" s="58" t="s">
        <v>18</v>
      </c>
      <c r="CM1646" s="24" t="s">
        <v>19</v>
      </c>
      <c r="CN1646" s="25">
        <v>0.40160000000000001</v>
      </c>
      <c r="CO1646" s="26">
        <v>10.199999999999999</v>
      </c>
      <c r="CP1646" s="27">
        <v>9.375E-2</v>
      </c>
      <c r="CQ1646" s="21" t="s">
        <v>20</v>
      </c>
    </row>
    <row r="1647" spans="79:95" ht="15" customHeight="1" x14ac:dyDescent="0.2">
      <c r="CA1647" s="28" t="s">
        <v>2801</v>
      </c>
      <c r="CB1647" s="40" t="s">
        <v>12</v>
      </c>
      <c r="CC1647" s="39" t="s">
        <v>4617</v>
      </c>
      <c r="CD1647" s="40" t="s">
        <v>2767</v>
      </c>
      <c r="CE1647" s="22" t="s">
        <v>1283</v>
      </c>
      <c r="CF1647" s="46" t="s">
        <v>2802</v>
      </c>
      <c r="CG1647" s="51" t="s">
        <v>12</v>
      </c>
      <c r="CH1647" s="43" t="s">
        <v>4617</v>
      </c>
      <c r="CI1647" s="51" t="s">
        <v>2767</v>
      </c>
      <c r="CJ1647" s="52" t="s">
        <v>1308</v>
      </c>
      <c r="CK1647" s="23" t="s">
        <v>18</v>
      </c>
      <c r="CL1647" s="58" t="s">
        <v>18</v>
      </c>
      <c r="CM1647" s="24" t="s">
        <v>19</v>
      </c>
      <c r="CN1647" s="25">
        <v>0.40629999999999999</v>
      </c>
      <c r="CO1647" s="26">
        <v>10.32</v>
      </c>
      <c r="CP1647" s="27">
        <v>9.375E-2</v>
      </c>
      <c r="CQ1647" s="21" t="s">
        <v>20</v>
      </c>
    </row>
    <row r="1648" spans="79:95" ht="15" customHeight="1" x14ac:dyDescent="0.2">
      <c r="CA1648" s="28" t="s">
        <v>2803</v>
      </c>
      <c r="CB1648" s="40" t="s">
        <v>12</v>
      </c>
      <c r="CC1648" s="39" t="s">
        <v>4617</v>
      </c>
      <c r="CD1648" s="40" t="s">
        <v>2767</v>
      </c>
      <c r="CE1648" s="22" t="s">
        <v>1283</v>
      </c>
      <c r="CF1648" s="46" t="s">
        <v>2804</v>
      </c>
      <c r="CG1648" s="51" t="s">
        <v>12</v>
      </c>
      <c r="CH1648" s="43" t="s">
        <v>4617</v>
      </c>
      <c r="CI1648" s="51" t="s">
        <v>2767</v>
      </c>
      <c r="CJ1648" s="52" t="s">
        <v>1308</v>
      </c>
      <c r="CK1648" s="23" t="s">
        <v>18</v>
      </c>
      <c r="CL1648" s="58" t="s">
        <v>18</v>
      </c>
      <c r="CM1648" s="24" t="s">
        <v>19</v>
      </c>
      <c r="CN1648" s="25">
        <v>0.41339999999999999</v>
      </c>
      <c r="CO1648" s="26">
        <v>10.5</v>
      </c>
      <c r="CP1648" s="27">
        <v>9.375E-2</v>
      </c>
      <c r="CQ1648" s="21" t="s">
        <v>20</v>
      </c>
    </row>
    <row r="1649" spans="79:95" ht="15" customHeight="1" x14ac:dyDescent="0.2">
      <c r="CA1649" s="28" t="s">
        <v>2805</v>
      </c>
      <c r="CB1649" s="40" t="s">
        <v>12</v>
      </c>
      <c r="CC1649" s="39" t="s">
        <v>4617</v>
      </c>
      <c r="CD1649" s="40" t="s">
        <v>2767</v>
      </c>
      <c r="CE1649" s="22" t="s">
        <v>1283</v>
      </c>
      <c r="CF1649" s="46" t="s">
        <v>2806</v>
      </c>
      <c r="CG1649" s="51" t="s">
        <v>12</v>
      </c>
      <c r="CH1649" s="43" t="s">
        <v>4617</v>
      </c>
      <c r="CI1649" s="51" t="s">
        <v>2767</v>
      </c>
      <c r="CJ1649" s="52" t="s">
        <v>1308</v>
      </c>
      <c r="CK1649" s="23" t="s">
        <v>18</v>
      </c>
      <c r="CL1649" s="58" t="s">
        <v>18</v>
      </c>
      <c r="CM1649" s="24" t="s">
        <v>19</v>
      </c>
      <c r="CN1649" s="25">
        <v>0.42199999999999999</v>
      </c>
      <c r="CO1649" s="26">
        <v>10.72</v>
      </c>
      <c r="CP1649" s="27">
        <v>9.375E-2</v>
      </c>
      <c r="CQ1649" s="21" t="s">
        <v>20</v>
      </c>
    </row>
    <row r="1650" spans="79:95" ht="15" customHeight="1" x14ac:dyDescent="0.2">
      <c r="CA1650" s="28" t="s">
        <v>2807</v>
      </c>
      <c r="CB1650" s="40" t="s">
        <v>12</v>
      </c>
      <c r="CC1650" s="39" t="s">
        <v>4617</v>
      </c>
      <c r="CD1650" s="40" t="s">
        <v>2767</v>
      </c>
      <c r="CE1650" s="22" t="s">
        <v>1283</v>
      </c>
      <c r="CF1650" s="46" t="s">
        <v>2808</v>
      </c>
      <c r="CG1650" s="51" t="s">
        <v>12</v>
      </c>
      <c r="CH1650" s="43" t="s">
        <v>4617</v>
      </c>
      <c r="CI1650" s="51" t="s">
        <v>2767</v>
      </c>
      <c r="CJ1650" s="52" t="s">
        <v>1308</v>
      </c>
      <c r="CK1650" s="23" t="s">
        <v>18</v>
      </c>
      <c r="CL1650" s="58" t="s">
        <v>18</v>
      </c>
      <c r="CM1650" s="24" t="s">
        <v>19</v>
      </c>
      <c r="CN1650" s="25">
        <v>0.42520000000000002</v>
      </c>
      <c r="CO1650" s="26">
        <v>10.8</v>
      </c>
      <c r="CP1650" s="27">
        <v>9.375E-2</v>
      </c>
      <c r="CQ1650" s="21" t="s">
        <v>20</v>
      </c>
    </row>
    <row r="1651" spans="79:95" ht="15" customHeight="1" x14ac:dyDescent="0.2">
      <c r="CA1651" s="28" t="s">
        <v>2809</v>
      </c>
      <c r="CB1651" s="40" t="s">
        <v>12</v>
      </c>
      <c r="CC1651" s="39" t="s">
        <v>4617</v>
      </c>
      <c r="CD1651" s="40" t="s">
        <v>2767</v>
      </c>
      <c r="CE1651" s="22" t="s">
        <v>1283</v>
      </c>
      <c r="CF1651" s="46" t="s">
        <v>2810</v>
      </c>
      <c r="CG1651" s="51" t="s">
        <v>12</v>
      </c>
      <c r="CH1651" s="43" t="s">
        <v>4617</v>
      </c>
      <c r="CI1651" s="51" t="s">
        <v>2767</v>
      </c>
      <c r="CJ1651" s="52" t="s">
        <v>1308</v>
      </c>
      <c r="CK1651" s="23" t="s">
        <v>18</v>
      </c>
      <c r="CL1651" s="58" t="s">
        <v>18</v>
      </c>
      <c r="CM1651" s="24" t="s">
        <v>19</v>
      </c>
      <c r="CN1651" s="25">
        <v>0.43309999999999998</v>
      </c>
      <c r="CO1651" s="26">
        <v>11</v>
      </c>
      <c r="CP1651" s="27">
        <v>9.375E-2</v>
      </c>
      <c r="CQ1651" s="21" t="s">
        <v>20</v>
      </c>
    </row>
    <row r="1652" spans="79:95" ht="15" customHeight="1" x14ac:dyDescent="0.2">
      <c r="CA1652" s="28" t="s">
        <v>2811</v>
      </c>
      <c r="CB1652" s="40" t="s">
        <v>1331</v>
      </c>
      <c r="CC1652" s="40" t="s">
        <v>1011</v>
      </c>
      <c r="CD1652" s="40" t="s">
        <v>2767</v>
      </c>
      <c r="CE1652" s="22" t="s">
        <v>1283</v>
      </c>
      <c r="CF1652" s="46" t="s">
        <v>2812</v>
      </c>
      <c r="CG1652" s="51" t="s">
        <v>1331</v>
      </c>
      <c r="CH1652" s="51" t="s">
        <v>1011</v>
      </c>
      <c r="CI1652" s="51" t="s">
        <v>2767</v>
      </c>
      <c r="CJ1652" s="52" t="s">
        <v>1332</v>
      </c>
      <c r="CK1652" s="23" t="s">
        <v>18</v>
      </c>
      <c r="CL1652" s="58" t="s">
        <v>18</v>
      </c>
      <c r="CM1652" s="24" t="s">
        <v>19</v>
      </c>
      <c r="CN1652" s="25">
        <v>0.374</v>
      </c>
      <c r="CO1652" s="26">
        <v>9.5</v>
      </c>
      <c r="CP1652" s="27">
        <v>9.375E-2</v>
      </c>
      <c r="CQ1652" s="21" t="s">
        <v>20</v>
      </c>
    </row>
    <row r="1653" spans="79:95" ht="15" customHeight="1" x14ac:dyDescent="0.2">
      <c r="CA1653" s="28" t="s">
        <v>2813</v>
      </c>
      <c r="CB1653" s="40" t="s">
        <v>1331</v>
      </c>
      <c r="CC1653" s="40" t="s">
        <v>1011</v>
      </c>
      <c r="CD1653" s="40" t="s">
        <v>2767</v>
      </c>
      <c r="CE1653" s="22" t="s">
        <v>1283</v>
      </c>
      <c r="CF1653" s="46" t="s">
        <v>2814</v>
      </c>
      <c r="CG1653" s="51" t="s">
        <v>1331</v>
      </c>
      <c r="CH1653" s="51" t="s">
        <v>1011</v>
      </c>
      <c r="CI1653" s="51" t="s">
        <v>2767</v>
      </c>
      <c r="CJ1653" s="52" t="s">
        <v>1332</v>
      </c>
      <c r="CK1653" s="23" t="s">
        <v>18</v>
      </c>
      <c r="CL1653" s="58" t="s">
        <v>18</v>
      </c>
      <c r="CM1653" s="24" t="s">
        <v>19</v>
      </c>
      <c r="CN1653" s="25">
        <v>0.37519999999999998</v>
      </c>
      <c r="CO1653" s="26">
        <v>9.5299999999999994</v>
      </c>
      <c r="CP1653" s="27">
        <v>9.375E-2</v>
      </c>
      <c r="CQ1653" s="21" t="s">
        <v>20</v>
      </c>
    </row>
    <row r="1654" spans="79:95" ht="15" customHeight="1" x14ac:dyDescent="0.2">
      <c r="CA1654" s="28" t="s">
        <v>2815</v>
      </c>
      <c r="CB1654" s="40" t="s">
        <v>1331</v>
      </c>
      <c r="CC1654" s="40" t="s">
        <v>1011</v>
      </c>
      <c r="CD1654" s="40" t="s">
        <v>2767</v>
      </c>
      <c r="CE1654" s="22" t="s">
        <v>1283</v>
      </c>
      <c r="CF1654" s="46" t="s">
        <v>2816</v>
      </c>
      <c r="CG1654" s="51" t="s">
        <v>1331</v>
      </c>
      <c r="CH1654" s="51" t="s">
        <v>1011</v>
      </c>
      <c r="CI1654" s="51" t="s">
        <v>2767</v>
      </c>
      <c r="CJ1654" s="52" t="s">
        <v>1332</v>
      </c>
      <c r="CK1654" s="23" t="s">
        <v>18</v>
      </c>
      <c r="CL1654" s="58" t="s">
        <v>18</v>
      </c>
      <c r="CM1654" s="24" t="s">
        <v>19</v>
      </c>
      <c r="CN1654" s="25">
        <v>0.38579999999999998</v>
      </c>
      <c r="CO1654" s="26">
        <v>9.8000000000000007</v>
      </c>
      <c r="CP1654" s="27">
        <v>9.375E-2</v>
      </c>
      <c r="CQ1654" s="21" t="s">
        <v>20</v>
      </c>
    </row>
    <row r="1655" spans="79:95" ht="15" customHeight="1" x14ac:dyDescent="0.2">
      <c r="CA1655" s="28" t="s">
        <v>2817</v>
      </c>
      <c r="CB1655" s="40" t="s">
        <v>1331</v>
      </c>
      <c r="CC1655" s="40" t="s">
        <v>1011</v>
      </c>
      <c r="CD1655" s="40" t="s">
        <v>2767</v>
      </c>
      <c r="CE1655" s="22" t="s">
        <v>1283</v>
      </c>
      <c r="CF1655" s="46" t="s">
        <v>2818</v>
      </c>
      <c r="CG1655" s="51" t="s">
        <v>1331</v>
      </c>
      <c r="CH1655" s="51" t="s">
        <v>1011</v>
      </c>
      <c r="CI1655" s="51" t="s">
        <v>2767</v>
      </c>
      <c r="CJ1655" s="52" t="s">
        <v>1332</v>
      </c>
      <c r="CK1655" s="23" t="s">
        <v>18</v>
      </c>
      <c r="CL1655" s="58" t="s">
        <v>18</v>
      </c>
      <c r="CM1655" s="24" t="s">
        <v>19</v>
      </c>
      <c r="CN1655" s="25">
        <v>0.3906</v>
      </c>
      <c r="CO1655" s="26">
        <v>9.92</v>
      </c>
      <c r="CP1655" s="27">
        <v>9.375E-2</v>
      </c>
      <c r="CQ1655" s="21" t="s">
        <v>20</v>
      </c>
    </row>
    <row r="1656" spans="79:95" ht="15" customHeight="1" x14ac:dyDescent="0.2">
      <c r="CA1656" s="28" t="s">
        <v>2819</v>
      </c>
      <c r="CB1656" s="40" t="s">
        <v>1331</v>
      </c>
      <c r="CC1656" s="40" t="s">
        <v>1011</v>
      </c>
      <c r="CD1656" s="40" t="s">
        <v>2767</v>
      </c>
      <c r="CE1656" s="22" t="s">
        <v>1283</v>
      </c>
      <c r="CF1656" s="46" t="s">
        <v>2820</v>
      </c>
      <c r="CG1656" s="51" t="s">
        <v>1331</v>
      </c>
      <c r="CH1656" s="51" t="s">
        <v>1011</v>
      </c>
      <c r="CI1656" s="51" t="s">
        <v>2767</v>
      </c>
      <c r="CJ1656" s="52" t="s">
        <v>1332</v>
      </c>
      <c r="CK1656" s="23" t="s">
        <v>18</v>
      </c>
      <c r="CL1656" s="58" t="s">
        <v>18</v>
      </c>
      <c r="CM1656" s="24" t="s">
        <v>19</v>
      </c>
      <c r="CN1656" s="25">
        <v>0.39369999999999999</v>
      </c>
      <c r="CO1656" s="26">
        <v>10</v>
      </c>
      <c r="CP1656" s="27">
        <v>9.375E-2</v>
      </c>
      <c r="CQ1656" s="21" t="s">
        <v>20</v>
      </c>
    </row>
    <row r="1657" spans="79:95" ht="15" customHeight="1" x14ac:dyDescent="0.2">
      <c r="CA1657" s="28" t="s">
        <v>2821</v>
      </c>
      <c r="CB1657" s="40" t="s">
        <v>1331</v>
      </c>
      <c r="CC1657" s="40" t="s">
        <v>1011</v>
      </c>
      <c r="CD1657" s="40" t="s">
        <v>2767</v>
      </c>
      <c r="CE1657" s="22" t="s">
        <v>1283</v>
      </c>
      <c r="CF1657" s="46" t="s">
        <v>2822</v>
      </c>
      <c r="CG1657" s="51" t="s">
        <v>1331</v>
      </c>
      <c r="CH1657" s="51" t="s">
        <v>1011</v>
      </c>
      <c r="CI1657" s="51" t="s">
        <v>2767</v>
      </c>
      <c r="CJ1657" s="52" t="s">
        <v>1332</v>
      </c>
      <c r="CK1657" s="23" t="s">
        <v>18</v>
      </c>
      <c r="CL1657" s="58" t="s">
        <v>18</v>
      </c>
      <c r="CM1657" s="24" t="s">
        <v>19</v>
      </c>
      <c r="CN1657" s="25">
        <v>0.40160000000000001</v>
      </c>
      <c r="CO1657" s="26">
        <v>10.199999999999999</v>
      </c>
      <c r="CP1657" s="27">
        <v>9.375E-2</v>
      </c>
      <c r="CQ1657" s="21" t="s">
        <v>20</v>
      </c>
    </row>
    <row r="1658" spans="79:95" ht="15" customHeight="1" x14ac:dyDescent="0.2">
      <c r="CA1658" s="28" t="s">
        <v>2823</v>
      </c>
      <c r="CB1658" s="40" t="s">
        <v>1331</v>
      </c>
      <c r="CC1658" s="40" t="s">
        <v>1011</v>
      </c>
      <c r="CD1658" s="40" t="s">
        <v>2767</v>
      </c>
      <c r="CE1658" s="22" t="s">
        <v>1283</v>
      </c>
      <c r="CF1658" s="46" t="s">
        <v>2824</v>
      </c>
      <c r="CG1658" s="51" t="s">
        <v>1331</v>
      </c>
      <c r="CH1658" s="51" t="s">
        <v>1011</v>
      </c>
      <c r="CI1658" s="51" t="s">
        <v>2767</v>
      </c>
      <c r="CJ1658" s="52" t="s">
        <v>1332</v>
      </c>
      <c r="CK1658" s="23" t="s">
        <v>18</v>
      </c>
      <c r="CL1658" s="58" t="s">
        <v>18</v>
      </c>
      <c r="CM1658" s="24" t="s">
        <v>19</v>
      </c>
      <c r="CN1658" s="25">
        <v>0.40629999999999999</v>
      </c>
      <c r="CO1658" s="26">
        <v>10.32</v>
      </c>
      <c r="CP1658" s="27">
        <v>9.375E-2</v>
      </c>
      <c r="CQ1658" s="21" t="s">
        <v>20</v>
      </c>
    </row>
    <row r="1659" spans="79:95" ht="15" customHeight="1" x14ac:dyDescent="0.2">
      <c r="CA1659" s="28" t="s">
        <v>2825</v>
      </c>
      <c r="CB1659" s="40" t="s">
        <v>1331</v>
      </c>
      <c r="CC1659" s="40" t="s">
        <v>1011</v>
      </c>
      <c r="CD1659" s="40" t="s">
        <v>2767</v>
      </c>
      <c r="CE1659" s="22" t="s">
        <v>1283</v>
      </c>
      <c r="CF1659" s="46" t="s">
        <v>2826</v>
      </c>
      <c r="CG1659" s="51" t="s">
        <v>1331</v>
      </c>
      <c r="CH1659" s="51" t="s">
        <v>1011</v>
      </c>
      <c r="CI1659" s="51" t="s">
        <v>2767</v>
      </c>
      <c r="CJ1659" s="52" t="s">
        <v>1332</v>
      </c>
      <c r="CK1659" s="23" t="s">
        <v>18</v>
      </c>
      <c r="CL1659" s="58" t="s">
        <v>18</v>
      </c>
      <c r="CM1659" s="24" t="s">
        <v>19</v>
      </c>
      <c r="CN1659" s="25">
        <v>0.41339999999999999</v>
      </c>
      <c r="CO1659" s="26">
        <v>10.5</v>
      </c>
      <c r="CP1659" s="27">
        <v>9.375E-2</v>
      </c>
      <c r="CQ1659" s="21" t="s">
        <v>20</v>
      </c>
    </row>
    <row r="1660" spans="79:95" ht="15" customHeight="1" x14ac:dyDescent="0.2">
      <c r="CA1660" s="28" t="s">
        <v>2827</v>
      </c>
      <c r="CB1660" s="40" t="s">
        <v>1331</v>
      </c>
      <c r="CC1660" s="40" t="s">
        <v>1011</v>
      </c>
      <c r="CD1660" s="40" t="s">
        <v>2767</v>
      </c>
      <c r="CE1660" s="22" t="s">
        <v>1283</v>
      </c>
      <c r="CF1660" s="46" t="s">
        <v>2828</v>
      </c>
      <c r="CG1660" s="51" t="s">
        <v>1331</v>
      </c>
      <c r="CH1660" s="51" t="s">
        <v>1011</v>
      </c>
      <c r="CI1660" s="51" t="s">
        <v>2767</v>
      </c>
      <c r="CJ1660" s="52" t="s">
        <v>1332</v>
      </c>
      <c r="CK1660" s="23" t="s">
        <v>18</v>
      </c>
      <c r="CL1660" s="58" t="s">
        <v>18</v>
      </c>
      <c r="CM1660" s="24" t="s">
        <v>19</v>
      </c>
      <c r="CN1660" s="25">
        <v>0.42199999999999999</v>
      </c>
      <c r="CO1660" s="26">
        <v>10.72</v>
      </c>
      <c r="CP1660" s="27">
        <v>9.375E-2</v>
      </c>
      <c r="CQ1660" s="21" t="s">
        <v>20</v>
      </c>
    </row>
    <row r="1661" spans="79:95" ht="15" customHeight="1" x14ac:dyDescent="0.2">
      <c r="CA1661" s="28" t="s">
        <v>2829</v>
      </c>
      <c r="CB1661" s="40" t="s">
        <v>1331</v>
      </c>
      <c r="CC1661" s="40" t="s">
        <v>1011</v>
      </c>
      <c r="CD1661" s="40" t="s">
        <v>2767</v>
      </c>
      <c r="CE1661" s="22" t="s">
        <v>1283</v>
      </c>
      <c r="CF1661" s="46" t="s">
        <v>2830</v>
      </c>
      <c r="CG1661" s="51" t="s">
        <v>1331</v>
      </c>
      <c r="CH1661" s="51" t="s">
        <v>1011</v>
      </c>
      <c r="CI1661" s="51" t="s">
        <v>2767</v>
      </c>
      <c r="CJ1661" s="52" t="s">
        <v>1332</v>
      </c>
      <c r="CK1661" s="23" t="s">
        <v>18</v>
      </c>
      <c r="CL1661" s="58" t="s">
        <v>18</v>
      </c>
      <c r="CM1661" s="24" t="s">
        <v>19</v>
      </c>
      <c r="CN1661" s="25">
        <v>0.42520000000000002</v>
      </c>
      <c r="CO1661" s="26">
        <v>10.8</v>
      </c>
      <c r="CP1661" s="27">
        <v>9.375E-2</v>
      </c>
      <c r="CQ1661" s="21" t="s">
        <v>20</v>
      </c>
    </row>
    <row r="1662" spans="79:95" ht="15" customHeight="1" x14ac:dyDescent="0.2">
      <c r="CA1662" s="28" t="s">
        <v>2831</v>
      </c>
      <c r="CB1662" s="40" t="s">
        <v>1331</v>
      </c>
      <c r="CC1662" s="40" t="s">
        <v>1011</v>
      </c>
      <c r="CD1662" s="40" t="s">
        <v>2767</v>
      </c>
      <c r="CE1662" s="22" t="s">
        <v>1283</v>
      </c>
      <c r="CF1662" s="46" t="s">
        <v>2832</v>
      </c>
      <c r="CG1662" s="51" t="s">
        <v>1331</v>
      </c>
      <c r="CH1662" s="51" t="s">
        <v>1011</v>
      </c>
      <c r="CI1662" s="51" t="s">
        <v>2767</v>
      </c>
      <c r="CJ1662" s="52" t="s">
        <v>1332</v>
      </c>
      <c r="CK1662" s="23" t="s">
        <v>18</v>
      </c>
      <c r="CL1662" s="58" t="s">
        <v>18</v>
      </c>
      <c r="CM1662" s="24" t="s">
        <v>19</v>
      </c>
      <c r="CN1662" s="25">
        <v>0.43309999999999998</v>
      </c>
      <c r="CO1662" s="26">
        <v>11</v>
      </c>
      <c r="CP1662" s="27">
        <v>9.375E-2</v>
      </c>
      <c r="CQ1662" s="21" t="s">
        <v>20</v>
      </c>
    </row>
    <row r="1663" spans="79:95" ht="15" customHeight="1" x14ac:dyDescent="0.2">
      <c r="CA1663" s="28" t="s">
        <v>2833</v>
      </c>
      <c r="CB1663" s="40" t="s">
        <v>1331</v>
      </c>
      <c r="CC1663" s="40" t="s">
        <v>743</v>
      </c>
      <c r="CD1663" s="40" t="s">
        <v>2767</v>
      </c>
      <c r="CE1663" s="22" t="s">
        <v>1283</v>
      </c>
      <c r="CF1663" s="46" t="s">
        <v>2834</v>
      </c>
      <c r="CG1663" s="51" t="s">
        <v>1331</v>
      </c>
      <c r="CH1663" s="51" t="s">
        <v>743</v>
      </c>
      <c r="CI1663" s="51" t="s">
        <v>2767</v>
      </c>
      <c r="CJ1663" s="52" t="s">
        <v>1355</v>
      </c>
      <c r="CK1663" s="23" t="s">
        <v>18</v>
      </c>
      <c r="CL1663" s="58" t="s">
        <v>18</v>
      </c>
      <c r="CM1663" s="24" t="s">
        <v>19</v>
      </c>
      <c r="CN1663" s="25">
        <v>0.374</v>
      </c>
      <c r="CO1663" s="26">
        <v>9.5</v>
      </c>
      <c r="CP1663" s="27">
        <v>9.375E-2</v>
      </c>
      <c r="CQ1663" s="21" t="s">
        <v>20</v>
      </c>
    </row>
    <row r="1664" spans="79:95" ht="15" customHeight="1" x14ac:dyDescent="0.2">
      <c r="CA1664" s="28" t="s">
        <v>2835</v>
      </c>
      <c r="CB1664" s="40" t="s">
        <v>1331</v>
      </c>
      <c r="CC1664" s="40" t="s">
        <v>743</v>
      </c>
      <c r="CD1664" s="40" t="s">
        <v>2767</v>
      </c>
      <c r="CE1664" s="22" t="s">
        <v>1283</v>
      </c>
      <c r="CF1664" s="46" t="s">
        <v>2836</v>
      </c>
      <c r="CG1664" s="51" t="s">
        <v>1331</v>
      </c>
      <c r="CH1664" s="51" t="s">
        <v>743</v>
      </c>
      <c r="CI1664" s="51" t="s">
        <v>2767</v>
      </c>
      <c r="CJ1664" s="52" t="s">
        <v>1355</v>
      </c>
      <c r="CK1664" s="23" t="s">
        <v>18</v>
      </c>
      <c r="CL1664" s="58" t="s">
        <v>18</v>
      </c>
      <c r="CM1664" s="24" t="s">
        <v>19</v>
      </c>
      <c r="CN1664" s="25">
        <v>0.37519999999999998</v>
      </c>
      <c r="CO1664" s="26">
        <v>9.5299999999999994</v>
      </c>
      <c r="CP1664" s="27">
        <v>9.375E-2</v>
      </c>
      <c r="CQ1664" s="21" t="s">
        <v>20</v>
      </c>
    </row>
    <row r="1665" spans="79:95" ht="15" customHeight="1" x14ac:dyDescent="0.2">
      <c r="CA1665" s="28" t="s">
        <v>2837</v>
      </c>
      <c r="CB1665" s="40" t="s">
        <v>1331</v>
      </c>
      <c r="CC1665" s="40" t="s">
        <v>743</v>
      </c>
      <c r="CD1665" s="40" t="s">
        <v>2767</v>
      </c>
      <c r="CE1665" s="22" t="s">
        <v>1283</v>
      </c>
      <c r="CF1665" s="46" t="s">
        <v>2838</v>
      </c>
      <c r="CG1665" s="51" t="s">
        <v>1331</v>
      </c>
      <c r="CH1665" s="51" t="s">
        <v>743</v>
      </c>
      <c r="CI1665" s="51" t="s">
        <v>2767</v>
      </c>
      <c r="CJ1665" s="52" t="s">
        <v>1355</v>
      </c>
      <c r="CK1665" s="23" t="s">
        <v>18</v>
      </c>
      <c r="CL1665" s="58" t="s">
        <v>18</v>
      </c>
      <c r="CM1665" s="24" t="s">
        <v>19</v>
      </c>
      <c r="CN1665" s="25">
        <v>0.38579999999999998</v>
      </c>
      <c r="CO1665" s="26">
        <v>9.8000000000000007</v>
      </c>
      <c r="CP1665" s="27">
        <v>9.375E-2</v>
      </c>
      <c r="CQ1665" s="21" t="s">
        <v>20</v>
      </c>
    </row>
    <row r="1666" spans="79:95" ht="15" customHeight="1" x14ac:dyDescent="0.2">
      <c r="CA1666" s="28" t="s">
        <v>2839</v>
      </c>
      <c r="CB1666" s="40" t="s">
        <v>1331</v>
      </c>
      <c r="CC1666" s="40" t="s">
        <v>743</v>
      </c>
      <c r="CD1666" s="40" t="s">
        <v>2767</v>
      </c>
      <c r="CE1666" s="22" t="s">
        <v>1283</v>
      </c>
      <c r="CF1666" s="46" t="s">
        <v>2840</v>
      </c>
      <c r="CG1666" s="51" t="s">
        <v>1331</v>
      </c>
      <c r="CH1666" s="51" t="s">
        <v>743</v>
      </c>
      <c r="CI1666" s="51" t="s">
        <v>2767</v>
      </c>
      <c r="CJ1666" s="52" t="s">
        <v>1355</v>
      </c>
      <c r="CK1666" s="23" t="s">
        <v>18</v>
      </c>
      <c r="CL1666" s="58" t="s">
        <v>18</v>
      </c>
      <c r="CM1666" s="24" t="s">
        <v>19</v>
      </c>
      <c r="CN1666" s="25">
        <v>0.3906</v>
      </c>
      <c r="CO1666" s="26">
        <v>9.92</v>
      </c>
      <c r="CP1666" s="27">
        <v>9.375E-2</v>
      </c>
      <c r="CQ1666" s="21" t="s">
        <v>20</v>
      </c>
    </row>
    <row r="1667" spans="79:95" ht="15" customHeight="1" x14ac:dyDescent="0.2">
      <c r="CA1667" s="28" t="s">
        <v>2841</v>
      </c>
      <c r="CB1667" s="40" t="s">
        <v>1331</v>
      </c>
      <c r="CC1667" s="40" t="s">
        <v>743</v>
      </c>
      <c r="CD1667" s="40" t="s">
        <v>2767</v>
      </c>
      <c r="CE1667" s="22" t="s">
        <v>1283</v>
      </c>
      <c r="CF1667" s="46" t="s">
        <v>2842</v>
      </c>
      <c r="CG1667" s="51" t="s">
        <v>1331</v>
      </c>
      <c r="CH1667" s="51" t="s">
        <v>743</v>
      </c>
      <c r="CI1667" s="51" t="s">
        <v>2767</v>
      </c>
      <c r="CJ1667" s="52" t="s">
        <v>1355</v>
      </c>
      <c r="CK1667" s="23" t="s">
        <v>18</v>
      </c>
      <c r="CL1667" s="58" t="s">
        <v>18</v>
      </c>
      <c r="CM1667" s="24" t="s">
        <v>19</v>
      </c>
      <c r="CN1667" s="25">
        <v>0.39369999999999999</v>
      </c>
      <c r="CO1667" s="26">
        <v>10</v>
      </c>
      <c r="CP1667" s="27">
        <v>9.375E-2</v>
      </c>
      <c r="CQ1667" s="21" t="s">
        <v>20</v>
      </c>
    </row>
    <row r="1668" spans="79:95" ht="15" customHeight="1" x14ac:dyDescent="0.2">
      <c r="CA1668" s="28" t="s">
        <v>2843</v>
      </c>
      <c r="CB1668" s="40" t="s">
        <v>1331</v>
      </c>
      <c r="CC1668" s="40" t="s">
        <v>743</v>
      </c>
      <c r="CD1668" s="40" t="s">
        <v>2767</v>
      </c>
      <c r="CE1668" s="22" t="s">
        <v>1283</v>
      </c>
      <c r="CF1668" s="46" t="s">
        <v>2844</v>
      </c>
      <c r="CG1668" s="51" t="s">
        <v>1331</v>
      </c>
      <c r="CH1668" s="51" t="s">
        <v>743</v>
      </c>
      <c r="CI1668" s="51" t="s">
        <v>2767</v>
      </c>
      <c r="CJ1668" s="52" t="s">
        <v>1355</v>
      </c>
      <c r="CK1668" s="23" t="s">
        <v>18</v>
      </c>
      <c r="CL1668" s="58" t="s">
        <v>18</v>
      </c>
      <c r="CM1668" s="24" t="s">
        <v>19</v>
      </c>
      <c r="CN1668" s="25">
        <v>0.40160000000000001</v>
      </c>
      <c r="CO1668" s="26">
        <v>10.199999999999999</v>
      </c>
      <c r="CP1668" s="27">
        <v>9.375E-2</v>
      </c>
      <c r="CQ1668" s="21" t="s">
        <v>20</v>
      </c>
    </row>
    <row r="1669" spans="79:95" ht="15" customHeight="1" x14ac:dyDescent="0.2">
      <c r="CA1669" s="28" t="s">
        <v>2845</v>
      </c>
      <c r="CB1669" s="40" t="s">
        <v>1331</v>
      </c>
      <c r="CC1669" s="40" t="s">
        <v>743</v>
      </c>
      <c r="CD1669" s="40" t="s">
        <v>2767</v>
      </c>
      <c r="CE1669" s="22" t="s">
        <v>1283</v>
      </c>
      <c r="CF1669" s="46" t="s">
        <v>2846</v>
      </c>
      <c r="CG1669" s="51" t="s">
        <v>1331</v>
      </c>
      <c r="CH1669" s="51" t="s">
        <v>743</v>
      </c>
      <c r="CI1669" s="51" t="s">
        <v>2767</v>
      </c>
      <c r="CJ1669" s="52" t="s">
        <v>1355</v>
      </c>
      <c r="CK1669" s="23" t="s">
        <v>18</v>
      </c>
      <c r="CL1669" s="58" t="s">
        <v>18</v>
      </c>
      <c r="CM1669" s="24" t="s">
        <v>19</v>
      </c>
      <c r="CN1669" s="25">
        <v>0.40629999999999999</v>
      </c>
      <c r="CO1669" s="26">
        <v>10.32</v>
      </c>
      <c r="CP1669" s="27">
        <v>9.375E-2</v>
      </c>
      <c r="CQ1669" s="21" t="s">
        <v>20</v>
      </c>
    </row>
    <row r="1670" spans="79:95" ht="15" customHeight="1" x14ac:dyDescent="0.2">
      <c r="CA1670" s="28" t="s">
        <v>2847</v>
      </c>
      <c r="CB1670" s="40" t="s">
        <v>1331</v>
      </c>
      <c r="CC1670" s="40" t="s">
        <v>743</v>
      </c>
      <c r="CD1670" s="40" t="s">
        <v>2767</v>
      </c>
      <c r="CE1670" s="22" t="s">
        <v>1283</v>
      </c>
      <c r="CF1670" s="46" t="s">
        <v>2848</v>
      </c>
      <c r="CG1670" s="51" t="s">
        <v>1331</v>
      </c>
      <c r="CH1670" s="51" t="s">
        <v>743</v>
      </c>
      <c r="CI1670" s="51" t="s">
        <v>2767</v>
      </c>
      <c r="CJ1670" s="52" t="s">
        <v>1355</v>
      </c>
      <c r="CK1670" s="23" t="s">
        <v>18</v>
      </c>
      <c r="CL1670" s="58" t="s">
        <v>18</v>
      </c>
      <c r="CM1670" s="24" t="s">
        <v>19</v>
      </c>
      <c r="CN1670" s="25">
        <v>0.41339999999999999</v>
      </c>
      <c r="CO1670" s="26">
        <v>10.5</v>
      </c>
      <c r="CP1670" s="27">
        <v>9.375E-2</v>
      </c>
      <c r="CQ1670" s="21" t="s">
        <v>20</v>
      </c>
    </row>
    <row r="1671" spans="79:95" ht="15" customHeight="1" x14ac:dyDescent="0.2">
      <c r="CA1671" s="28" t="s">
        <v>2849</v>
      </c>
      <c r="CB1671" s="40" t="s">
        <v>1331</v>
      </c>
      <c r="CC1671" s="40" t="s">
        <v>743</v>
      </c>
      <c r="CD1671" s="40" t="s">
        <v>2767</v>
      </c>
      <c r="CE1671" s="22" t="s">
        <v>1283</v>
      </c>
      <c r="CF1671" s="46" t="s">
        <v>2850</v>
      </c>
      <c r="CG1671" s="51" t="s">
        <v>1331</v>
      </c>
      <c r="CH1671" s="51" t="s">
        <v>743</v>
      </c>
      <c r="CI1671" s="51" t="s">
        <v>2767</v>
      </c>
      <c r="CJ1671" s="52" t="s">
        <v>1355</v>
      </c>
      <c r="CK1671" s="23" t="s">
        <v>18</v>
      </c>
      <c r="CL1671" s="58" t="s">
        <v>18</v>
      </c>
      <c r="CM1671" s="24" t="s">
        <v>19</v>
      </c>
      <c r="CN1671" s="25">
        <v>0.42199999999999999</v>
      </c>
      <c r="CO1671" s="26">
        <v>10.72</v>
      </c>
      <c r="CP1671" s="27">
        <v>9.375E-2</v>
      </c>
      <c r="CQ1671" s="21" t="s">
        <v>20</v>
      </c>
    </row>
    <row r="1672" spans="79:95" ht="15" customHeight="1" x14ac:dyDescent="0.2">
      <c r="CA1672" s="28" t="s">
        <v>2851</v>
      </c>
      <c r="CB1672" s="40" t="s">
        <v>1331</v>
      </c>
      <c r="CC1672" s="40" t="s">
        <v>743</v>
      </c>
      <c r="CD1672" s="40" t="s">
        <v>2767</v>
      </c>
      <c r="CE1672" s="22" t="s">
        <v>1283</v>
      </c>
      <c r="CF1672" s="46" t="s">
        <v>2852</v>
      </c>
      <c r="CG1672" s="51" t="s">
        <v>1331</v>
      </c>
      <c r="CH1672" s="51" t="s">
        <v>743</v>
      </c>
      <c r="CI1672" s="51" t="s">
        <v>2767</v>
      </c>
      <c r="CJ1672" s="52" t="s">
        <v>1355</v>
      </c>
      <c r="CK1672" s="23" t="s">
        <v>18</v>
      </c>
      <c r="CL1672" s="58" t="s">
        <v>18</v>
      </c>
      <c r="CM1672" s="24" t="s">
        <v>19</v>
      </c>
      <c r="CN1672" s="25">
        <v>0.42520000000000002</v>
      </c>
      <c r="CO1672" s="26">
        <v>10.8</v>
      </c>
      <c r="CP1672" s="27">
        <v>9.375E-2</v>
      </c>
      <c r="CQ1672" s="21" t="s">
        <v>20</v>
      </c>
    </row>
    <row r="1673" spans="79:95" ht="15" customHeight="1" x14ac:dyDescent="0.2">
      <c r="CA1673" s="28" t="s">
        <v>2853</v>
      </c>
      <c r="CB1673" s="40" t="s">
        <v>1331</v>
      </c>
      <c r="CC1673" s="40" t="s">
        <v>743</v>
      </c>
      <c r="CD1673" s="40" t="s">
        <v>2767</v>
      </c>
      <c r="CE1673" s="22" t="s">
        <v>1283</v>
      </c>
      <c r="CF1673" s="46" t="s">
        <v>2854</v>
      </c>
      <c r="CG1673" s="51" t="s">
        <v>1331</v>
      </c>
      <c r="CH1673" s="51" t="s">
        <v>743</v>
      </c>
      <c r="CI1673" s="51" t="s">
        <v>2767</v>
      </c>
      <c r="CJ1673" s="52" t="s">
        <v>1355</v>
      </c>
      <c r="CK1673" s="23" t="s">
        <v>18</v>
      </c>
      <c r="CL1673" s="58" t="s">
        <v>18</v>
      </c>
      <c r="CM1673" s="24" t="s">
        <v>19</v>
      </c>
      <c r="CN1673" s="25">
        <v>0.43309999999999998</v>
      </c>
      <c r="CO1673" s="26">
        <v>11</v>
      </c>
      <c r="CP1673" s="27">
        <v>9.375E-2</v>
      </c>
      <c r="CQ1673" s="21" t="s">
        <v>20</v>
      </c>
    </row>
    <row r="1674" spans="79:95" ht="15" customHeight="1" x14ac:dyDescent="0.2">
      <c r="CA1674" s="28" t="s">
        <v>2855</v>
      </c>
      <c r="CB1674" s="40" t="s">
        <v>1331</v>
      </c>
      <c r="CC1674" s="40" t="s">
        <v>4620</v>
      </c>
      <c r="CD1674" s="40" t="s">
        <v>2767</v>
      </c>
      <c r="CE1674" s="22" t="s">
        <v>1283</v>
      </c>
      <c r="CF1674" s="46" t="s">
        <v>2856</v>
      </c>
      <c r="CG1674" s="51" t="s">
        <v>1331</v>
      </c>
      <c r="CH1674" s="51" t="s">
        <v>4620</v>
      </c>
      <c r="CI1674" s="51" t="s">
        <v>2767</v>
      </c>
      <c r="CJ1674" s="52" t="s">
        <v>2857</v>
      </c>
      <c r="CK1674" s="23" t="s">
        <v>18</v>
      </c>
      <c r="CL1674" s="58" t="s">
        <v>18</v>
      </c>
      <c r="CM1674" s="24" t="s">
        <v>19</v>
      </c>
      <c r="CN1674" s="25">
        <v>0.374</v>
      </c>
      <c r="CO1674" s="26">
        <v>9.5</v>
      </c>
      <c r="CP1674" s="27">
        <v>9.375E-2</v>
      </c>
      <c r="CQ1674" s="21" t="s">
        <v>20</v>
      </c>
    </row>
    <row r="1675" spans="79:95" ht="15" customHeight="1" x14ac:dyDescent="0.2">
      <c r="CA1675" s="28" t="s">
        <v>2858</v>
      </c>
      <c r="CB1675" s="40" t="s">
        <v>1331</v>
      </c>
      <c r="CC1675" s="40" t="s">
        <v>4620</v>
      </c>
      <c r="CD1675" s="40" t="s">
        <v>2767</v>
      </c>
      <c r="CE1675" s="22" t="s">
        <v>1283</v>
      </c>
      <c r="CF1675" s="46" t="s">
        <v>2859</v>
      </c>
      <c r="CG1675" s="51" t="s">
        <v>1331</v>
      </c>
      <c r="CH1675" s="51" t="s">
        <v>4620</v>
      </c>
      <c r="CI1675" s="51" t="s">
        <v>2767</v>
      </c>
      <c r="CJ1675" s="52" t="s">
        <v>2857</v>
      </c>
      <c r="CK1675" s="23" t="s">
        <v>18</v>
      </c>
      <c r="CL1675" s="58" t="s">
        <v>18</v>
      </c>
      <c r="CM1675" s="24" t="s">
        <v>19</v>
      </c>
      <c r="CN1675" s="25">
        <v>0.37519999999999998</v>
      </c>
      <c r="CO1675" s="26">
        <v>9.5299999999999994</v>
      </c>
      <c r="CP1675" s="27">
        <v>9.375E-2</v>
      </c>
      <c r="CQ1675" s="21" t="s">
        <v>20</v>
      </c>
    </row>
    <row r="1676" spans="79:95" ht="15" customHeight="1" x14ac:dyDescent="0.2">
      <c r="CA1676" s="28" t="s">
        <v>2860</v>
      </c>
      <c r="CB1676" s="40" t="s">
        <v>1331</v>
      </c>
      <c r="CC1676" s="40" t="s">
        <v>4620</v>
      </c>
      <c r="CD1676" s="40" t="s">
        <v>2767</v>
      </c>
      <c r="CE1676" s="22" t="s">
        <v>1283</v>
      </c>
      <c r="CF1676" s="46" t="s">
        <v>2861</v>
      </c>
      <c r="CG1676" s="51" t="s">
        <v>1331</v>
      </c>
      <c r="CH1676" s="51" t="s">
        <v>4620</v>
      </c>
      <c r="CI1676" s="51" t="s">
        <v>2767</v>
      </c>
      <c r="CJ1676" s="52" t="s">
        <v>2857</v>
      </c>
      <c r="CK1676" s="23" t="s">
        <v>18</v>
      </c>
      <c r="CL1676" s="58" t="s">
        <v>18</v>
      </c>
      <c r="CM1676" s="24" t="s">
        <v>19</v>
      </c>
      <c r="CN1676" s="25">
        <v>0.38579999999999998</v>
      </c>
      <c r="CO1676" s="26">
        <v>9.8000000000000007</v>
      </c>
      <c r="CP1676" s="27">
        <v>9.375E-2</v>
      </c>
      <c r="CQ1676" s="21" t="s">
        <v>20</v>
      </c>
    </row>
    <row r="1677" spans="79:95" ht="15" customHeight="1" x14ac:dyDescent="0.2">
      <c r="CA1677" s="28" t="s">
        <v>2862</v>
      </c>
      <c r="CB1677" s="40" t="s">
        <v>1331</v>
      </c>
      <c r="CC1677" s="40" t="s">
        <v>4620</v>
      </c>
      <c r="CD1677" s="40" t="s">
        <v>2767</v>
      </c>
      <c r="CE1677" s="22" t="s">
        <v>1283</v>
      </c>
      <c r="CF1677" s="46" t="s">
        <v>2863</v>
      </c>
      <c r="CG1677" s="51" t="s">
        <v>1331</v>
      </c>
      <c r="CH1677" s="51" t="s">
        <v>4620</v>
      </c>
      <c r="CI1677" s="51" t="s">
        <v>2767</v>
      </c>
      <c r="CJ1677" s="52" t="s">
        <v>2857</v>
      </c>
      <c r="CK1677" s="23" t="s">
        <v>18</v>
      </c>
      <c r="CL1677" s="58" t="s">
        <v>18</v>
      </c>
      <c r="CM1677" s="24" t="s">
        <v>19</v>
      </c>
      <c r="CN1677" s="25">
        <v>0.3906</v>
      </c>
      <c r="CO1677" s="26">
        <v>9.92</v>
      </c>
      <c r="CP1677" s="27">
        <v>9.375E-2</v>
      </c>
      <c r="CQ1677" s="21" t="s">
        <v>20</v>
      </c>
    </row>
    <row r="1678" spans="79:95" ht="15" customHeight="1" x14ac:dyDescent="0.2">
      <c r="CA1678" s="28" t="s">
        <v>2864</v>
      </c>
      <c r="CB1678" s="40" t="s">
        <v>1331</v>
      </c>
      <c r="CC1678" s="40" t="s">
        <v>4620</v>
      </c>
      <c r="CD1678" s="40" t="s">
        <v>2767</v>
      </c>
      <c r="CE1678" s="22" t="s">
        <v>1283</v>
      </c>
      <c r="CF1678" s="46" t="s">
        <v>2865</v>
      </c>
      <c r="CG1678" s="51" t="s">
        <v>1331</v>
      </c>
      <c r="CH1678" s="51" t="s">
        <v>4620</v>
      </c>
      <c r="CI1678" s="51" t="s">
        <v>2767</v>
      </c>
      <c r="CJ1678" s="52" t="s">
        <v>2857</v>
      </c>
      <c r="CK1678" s="23" t="s">
        <v>18</v>
      </c>
      <c r="CL1678" s="58" t="s">
        <v>18</v>
      </c>
      <c r="CM1678" s="24" t="s">
        <v>19</v>
      </c>
      <c r="CN1678" s="25">
        <v>0.39369999999999999</v>
      </c>
      <c r="CO1678" s="26">
        <v>10</v>
      </c>
      <c r="CP1678" s="27">
        <v>9.375E-2</v>
      </c>
      <c r="CQ1678" s="21" t="s">
        <v>20</v>
      </c>
    </row>
    <row r="1679" spans="79:95" ht="15" customHeight="1" x14ac:dyDescent="0.2">
      <c r="CA1679" s="28" t="s">
        <v>2866</v>
      </c>
      <c r="CB1679" s="40" t="s">
        <v>1331</v>
      </c>
      <c r="CC1679" s="40" t="s">
        <v>4620</v>
      </c>
      <c r="CD1679" s="40" t="s">
        <v>2767</v>
      </c>
      <c r="CE1679" s="22" t="s">
        <v>1283</v>
      </c>
      <c r="CF1679" s="46" t="s">
        <v>2867</v>
      </c>
      <c r="CG1679" s="51" t="s">
        <v>1331</v>
      </c>
      <c r="CH1679" s="51" t="s">
        <v>4620</v>
      </c>
      <c r="CI1679" s="51" t="s">
        <v>2767</v>
      </c>
      <c r="CJ1679" s="52" t="s">
        <v>2857</v>
      </c>
      <c r="CK1679" s="23" t="s">
        <v>18</v>
      </c>
      <c r="CL1679" s="58" t="s">
        <v>18</v>
      </c>
      <c r="CM1679" s="24" t="s">
        <v>19</v>
      </c>
      <c r="CN1679" s="25">
        <v>0.40160000000000001</v>
      </c>
      <c r="CO1679" s="26">
        <v>10.199999999999999</v>
      </c>
      <c r="CP1679" s="27">
        <v>9.375E-2</v>
      </c>
      <c r="CQ1679" s="21" t="s">
        <v>20</v>
      </c>
    </row>
    <row r="1680" spans="79:95" ht="15" customHeight="1" x14ac:dyDescent="0.2">
      <c r="CA1680" s="28" t="s">
        <v>2868</v>
      </c>
      <c r="CB1680" s="40" t="s">
        <v>1331</v>
      </c>
      <c r="CC1680" s="40" t="s">
        <v>4620</v>
      </c>
      <c r="CD1680" s="40" t="s">
        <v>2767</v>
      </c>
      <c r="CE1680" s="22" t="s">
        <v>1283</v>
      </c>
      <c r="CF1680" s="46" t="s">
        <v>2869</v>
      </c>
      <c r="CG1680" s="51" t="s">
        <v>1331</v>
      </c>
      <c r="CH1680" s="51" t="s">
        <v>4620</v>
      </c>
      <c r="CI1680" s="51" t="s">
        <v>2767</v>
      </c>
      <c r="CJ1680" s="52" t="s">
        <v>2857</v>
      </c>
      <c r="CK1680" s="23" t="s">
        <v>18</v>
      </c>
      <c r="CL1680" s="58" t="s">
        <v>18</v>
      </c>
      <c r="CM1680" s="24" t="s">
        <v>19</v>
      </c>
      <c r="CN1680" s="25">
        <v>0.40629999999999999</v>
      </c>
      <c r="CO1680" s="26">
        <v>10.32</v>
      </c>
      <c r="CP1680" s="27">
        <v>9.375E-2</v>
      </c>
      <c r="CQ1680" s="21" t="s">
        <v>20</v>
      </c>
    </row>
    <row r="1681" spans="79:95" ht="15" customHeight="1" x14ac:dyDescent="0.2">
      <c r="CA1681" s="28" t="s">
        <v>2870</v>
      </c>
      <c r="CB1681" s="40" t="s">
        <v>1331</v>
      </c>
      <c r="CC1681" s="40" t="s">
        <v>4620</v>
      </c>
      <c r="CD1681" s="40" t="s">
        <v>2767</v>
      </c>
      <c r="CE1681" s="22" t="s">
        <v>1283</v>
      </c>
      <c r="CF1681" s="46" t="s">
        <v>2871</v>
      </c>
      <c r="CG1681" s="51" t="s">
        <v>1331</v>
      </c>
      <c r="CH1681" s="51" t="s">
        <v>4620</v>
      </c>
      <c r="CI1681" s="51" t="s">
        <v>2767</v>
      </c>
      <c r="CJ1681" s="52" t="s">
        <v>2857</v>
      </c>
      <c r="CK1681" s="23" t="s">
        <v>18</v>
      </c>
      <c r="CL1681" s="58" t="s">
        <v>18</v>
      </c>
      <c r="CM1681" s="24" t="s">
        <v>19</v>
      </c>
      <c r="CN1681" s="25">
        <v>0.41339999999999999</v>
      </c>
      <c r="CO1681" s="26">
        <v>10.5</v>
      </c>
      <c r="CP1681" s="27">
        <v>9.375E-2</v>
      </c>
      <c r="CQ1681" s="21" t="s">
        <v>20</v>
      </c>
    </row>
    <row r="1682" spans="79:95" ht="15" customHeight="1" x14ac:dyDescent="0.2">
      <c r="CA1682" s="28" t="s">
        <v>2872</v>
      </c>
      <c r="CB1682" s="40" t="s">
        <v>1331</v>
      </c>
      <c r="CC1682" s="40" t="s">
        <v>4620</v>
      </c>
      <c r="CD1682" s="40" t="s">
        <v>2767</v>
      </c>
      <c r="CE1682" s="22" t="s">
        <v>1283</v>
      </c>
      <c r="CF1682" s="46" t="s">
        <v>2873</v>
      </c>
      <c r="CG1682" s="51" t="s">
        <v>1331</v>
      </c>
      <c r="CH1682" s="51" t="s">
        <v>4620</v>
      </c>
      <c r="CI1682" s="51" t="s">
        <v>2767</v>
      </c>
      <c r="CJ1682" s="52" t="s">
        <v>2857</v>
      </c>
      <c r="CK1682" s="23" t="s">
        <v>18</v>
      </c>
      <c r="CL1682" s="58" t="s">
        <v>18</v>
      </c>
      <c r="CM1682" s="24" t="s">
        <v>19</v>
      </c>
      <c r="CN1682" s="25">
        <v>0.42199999999999999</v>
      </c>
      <c r="CO1682" s="26">
        <v>10.72</v>
      </c>
      <c r="CP1682" s="27">
        <v>9.375E-2</v>
      </c>
      <c r="CQ1682" s="21" t="s">
        <v>20</v>
      </c>
    </row>
    <row r="1683" spans="79:95" ht="15" customHeight="1" x14ac:dyDescent="0.2">
      <c r="CA1683" s="28" t="s">
        <v>2874</v>
      </c>
      <c r="CB1683" s="40" t="s">
        <v>1331</v>
      </c>
      <c r="CC1683" s="40" t="s">
        <v>4620</v>
      </c>
      <c r="CD1683" s="40" t="s">
        <v>2767</v>
      </c>
      <c r="CE1683" s="22" t="s">
        <v>1283</v>
      </c>
      <c r="CF1683" s="46" t="s">
        <v>2875</v>
      </c>
      <c r="CG1683" s="51" t="s">
        <v>1331</v>
      </c>
      <c r="CH1683" s="51" t="s">
        <v>4620</v>
      </c>
      <c r="CI1683" s="51" t="s">
        <v>2767</v>
      </c>
      <c r="CJ1683" s="52" t="s">
        <v>2857</v>
      </c>
      <c r="CK1683" s="23" t="s">
        <v>18</v>
      </c>
      <c r="CL1683" s="58" t="s">
        <v>18</v>
      </c>
      <c r="CM1683" s="24" t="s">
        <v>19</v>
      </c>
      <c r="CN1683" s="25">
        <v>0.42520000000000002</v>
      </c>
      <c r="CO1683" s="26">
        <v>10.8</v>
      </c>
      <c r="CP1683" s="27">
        <v>9.375E-2</v>
      </c>
      <c r="CQ1683" s="21" t="s">
        <v>20</v>
      </c>
    </row>
    <row r="1684" spans="79:95" ht="15" customHeight="1" x14ac:dyDescent="0.2">
      <c r="CA1684" s="28" t="s">
        <v>2876</v>
      </c>
      <c r="CB1684" s="40" t="s">
        <v>1331</v>
      </c>
      <c r="CC1684" s="40" t="s">
        <v>4620</v>
      </c>
      <c r="CD1684" s="40" t="s">
        <v>2767</v>
      </c>
      <c r="CE1684" s="22" t="s">
        <v>1283</v>
      </c>
      <c r="CF1684" s="46" t="s">
        <v>2877</v>
      </c>
      <c r="CG1684" s="51" t="s">
        <v>1331</v>
      </c>
      <c r="CH1684" s="51" t="s">
        <v>4620</v>
      </c>
      <c r="CI1684" s="51" t="s">
        <v>2767</v>
      </c>
      <c r="CJ1684" s="52" t="s">
        <v>2857</v>
      </c>
      <c r="CK1684" s="23" t="s">
        <v>18</v>
      </c>
      <c r="CL1684" s="58" t="s">
        <v>18</v>
      </c>
      <c r="CM1684" s="24" t="s">
        <v>19</v>
      </c>
      <c r="CN1684" s="25">
        <v>0.43309999999999998</v>
      </c>
      <c r="CO1684" s="26">
        <v>11</v>
      </c>
      <c r="CP1684" s="27">
        <v>9.375E-2</v>
      </c>
      <c r="CQ1684" s="21" t="s">
        <v>20</v>
      </c>
    </row>
    <row r="1685" spans="79:95" ht="15" customHeight="1" x14ac:dyDescent="0.2">
      <c r="CA1685" s="28" t="s">
        <v>2878</v>
      </c>
      <c r="CB1685" s="40" t="s">
        <v>538</v>
      </c>
      <c r="CC1685" s="39" t="s">
        <v>4618</v>
      </c>
      <c r="CD1685" s="40" t="s">
        <v>2767</v>
      </c>
      <c r="CE1685" s="22" t="s">
        <v>1283</v>
      </c>
      <c r="CF1685" s="46" t="s">
        <v>2879</v>
      </c>
      <c r="CG1685" s="51" t="s">
        <v>538</v>
      </c>
      <c r="CH1685" s="43" t="s">
        <v>4618</v>
      </c>
      <c r="CI1685" s="51" t="s">
        <v>2767</v>
      </c>
      <c r="CJ1685" s="52" t="s">
        <v>1285</v>
      </c>
      <c r="CK1685" s="23" t="s">
        <v>43</v>
      </c>
      <c r="CL1685" s="58" t="s">
        <v>43</v>
      </c>
      <c r="CM1685" s="24" t="s">
        <v>19</v>
      </c>
      <c r="CN1685" s="25">
        <v>0.43740000000000001</v>
      </c>
      <c r="CO1685" s="26">
        <v>11.11</v>
      </c>
      <c r="CP1685" s="27">
        <v>9.375E-2</v>
      </c>
      <c r="CQ1685" s="21" t="s">
        <v>20</v>
      </c>
    </row>
    <row r="1686" spans="79:95" ht="15" customHeight="1" x14ac:dyDescent="0.2">
      <c r="CA1686" s="28" t="s">
        <v>2880</v>
      </c>
      <c r="CB1686" s="40" t="s">
        <v>538</v>
      </c>
      <c r="CC1686" s="39" t="s">
        <v>4618</v>
      </c>
      <c r="CD1686" s="40" t="s">
        <v>2767</v>
      </c>
      <c r="CE1686" s="22" t="s">
        <v>1283</v>
      </c>
      <c r="CF1686" s="46" t="s">
        <v>1379</v>
      </c>
      <c r="CG1686" s="51" t="s">
        <v>1379</v>
      </c>
      <c r="CH1686" s="51"/>
      <c r="CI1686" s="51" t="s">
        <v>1379</v>
      </c>
      <c r="CJ1686" s="52" t="s">
        <v>1379</v>
      </c>
      <c r="CK1686" s="23" t="s">
        <v>43</v>
      </c>
      <c r="CL1686" s="58"/>
      <c r="CM1686" s="24" t="s">
        <v>19</v>
      </c>
      <c r="CN1686" s="25">
        <v>0.45119999999999999</v>
      </c>
      <c r="CO1686" s="26">
        <v>11.46</v>
      </c>
      <c r="CP1686" s="27">
        <v>9.375E-2</v>
      </c>
      <c r="CQ1686" s="21" t="s">
        <v>45</v>
      </c>
    </row>
    <row r="1687" spans="79:95" ht="15" customHeight="1" x14ac:dyDescent="0.2">
      <c r="CA1687" s="28" t="s">
        <v>2881</v>
      </c>
      <c r="CB1687" s="40" t="s">
        <v>538</v>
      </c>
      <c r="CC1687" s="39" t="s">
        <v>4618</v>
      </c>
      <c r="CD1687" s="40" t="s">
        <v>2767</v>
      </c>
      <c r="CE1687" s="22" t="s">
        <v>1283</v>
      </c>
      <c r="CF1687" s="46" t="s">
        <v>2882</v>
      </c>
      <c r="CG1687" s="51" t="s">
        <v>538</v>
      </c>
      <c r="CH1687" s="43" t="s">
        <v>4618</v>
      </c>
      <c r="CI1687" s="51" t="s">
        <v>2767</v>
      </c>
      <c r="CJ1687" s="52" t="s">
        <v>1285</v>
      </c>
      <c r="CK1687" s="23" t="s">
        <v>43</v>
      </c>
      <c r="CL1687" s="58" t="s">
        <v>43</v>
      </c>
      <c r="CM1687" s="24" t="s">
        <v>19</v>
      </c>
      <c r="CN1687" s="25">
        <v>0.45279999999999998</v>
      </c>
      <c r="CO1687" s="26">
        <v>11.5</v>
      </c>
      <c r="CP1687" s="27">
        <v>9.375E-2</v>
      </c>
      <c r="CQ1687" s="21" t="s">
        <v>20</v>
      </c>
    </row>
    <row r="1688" spans="79:95" ht="15" customHeight="1" x14ac:dyDescent="0.2">
      <c r="CA1688" s="28" t="s">
        <v>2883</v>
      </c>
      <c r="CB1688" s="40" t="s">
        <v>538</v>
      </c>
      <c r="CC1688" s="39" t="s">
        <v>4618</v>
      </c>
      <c r="CD1688" s="40" t="s">
        <v>2767</v>
      </c>
      <c r="CE1688" s="22" t="s">
        <v>1283</v>
      </c>
      <c r="CF1688" s="46" t="s">
        <v>2884</v>
      </c>
      <c r="CG1688" s="51" t="s">
        <v>538</v>
      </c>
      <c r="CH1688" s="43" t="s">
        <v>4618</v>
      </c>
      <c r="CI1688" s="51" t="s">
        <v>2767</v>
      </c>
      <c r="CJ1688" s="52" t="s">
        <v>1285</v>
      </c>
      <c r="CK1688" s="23" t="s">
        <v>43</v>
      </c>
      <c r="CL1688" s="58" t="s">
        <v>43</v>
      </c>
      <c r="CM1688" s="24" t="s">
        <v>19</v>
      </c>
      <c r="CN1688" s="25">
        <v>0.4531</v>
      </c>
      <c r="CO1688" s="26">
        <v>11.51</v>
      </c>
      <c r="CP1688" s="27">
        <v>9.375E-2</v>
      </c>
      <c r="CQ1688" s="21" t="s">
        <v>20</v>
      </c>
    </row>
    <row r="1689" spans="79:95" ht="15" customHeight="1" x14ac:dyDescent="0.2">
      <c r="CA1689" s="28" t="s">
        <v>2885</v>
      </c>
      <c r="CB1689" s="40" t="s">
        <v>538</v>
      </c>
      <c r="CC1689" s="39" t="s">
        <v>4618</v>
      </c>
      <c r="CD1689" s="40" t="s">
        <v>2767</v>
      </c>
      <c r="CE1689" s="22" t="s">
        <v>1283</v>
      </c>
      <c r="CF1689" s="46" t="s">
        <v>2886</v>
      </c>
      <c r="CG1689" s="51" t="s">
        <v>538</v>
      </c>
      <c r="CH1689" s="43" t="s">
        <v>4618</v>
      </c>
      <c r="CI1689" s="51" t="s">
        <v>2767</v>
      </c>
      <c r="CJ1689" s="52" t="s">
        <v>1285</v>
      </c>
      <c r="CK1689" s="23" t="s">
        <v>43</v>
      </c>
      <c r="CL1689" s="58" t="s">
        <v>43</v>
      </c>
      <c r="CM1689" s="24" t="s">
        <v>19</v>
      </c>
      <c r="CN1689" s="25">
        <v>0.46889999999999998</v>
      </c>
      <c r="CO1689" s="26">
        <v>11.91</v>
      </c>
      <c r="CP1689" s="27">
        <v>9.375E-2</v>
      </c>
      <c r="CQ1689" s="21" t="s">
        <v>20</v>
      </c>
    </row>
    <row r="1690" spans="79:95" ht="15" customHeight="1" x14ac:dyDescent="0.2">
      <c r="CA1690" s="28" t="s">
        <v>2887</v>
      </c>
      <c r="CB1690" s="40" t="s">
        <v>538</v>
      </c>
      <c r="CC1690" s="39" t="s">
        <v>4618</v>
      </c>
      <c r="CD1690" s="40" t="s">
        <v>2767</v>
      </c>
      <c r="CE1690" s="22" t="s">
        <v>1283</v>
      </c>
      <c r="CF1690" s="46" t="s">
        <v>2888</v>
      </c>
      <c r="CG1690" s="51" t="s">
        <v>538</v>
      </c>
      <c r="CH1690" s="43" t="s">
        <v>4618</v>
      </c>
      <c r="CI1690" s="51" t="s">
        <v>2767</v>
      </c>
      <c r="CJ1690" s="52" t="s">
        <v>1285</v>
      </c>
      <c r="CK1690" s="23" t="s">
        <v>43</v>
      </c>
      <c r="CL1690" s="58" t="s">
        <v>43</v>
      </c>
      <c r="CM1690" s="24" t="s">
        <v>19</v>
      </c>
      <c r="CN1690" s="25">
        <v>0.47239999999999999</v>
      </c>
      <c r="CO1690" s="26">
        <v>12</v>
      </c>
      <c r="CP1690" s="27">
        <v>9.375E-2</v>
      </c>
      <c r="CQ1690" s="21" t="s">
        <v>20</v>
      </c>
    </row>
    <row r="1691" spans="79:95" ht="15" customHeight="1" x14ac:dyDescent="0.2">
      <c r="CA1691" s="28" t="s">
        <v>2889</v>
      </c>
      <c r="CB1691" s="40" t="s">
        <v>538</v>
      </c>
      <c r="CC1691" s="39" t="s">
        <v>4618</v>
      </c>
      <c r="CD1691" s="40" t="s">
        <v>2767</v>
      </c>
      <c r="CE1691" s="22" t="s">
        <v>1283</v>
      </c>
      <c r="CF1691" s="46" t="s">
        <v>2890</v>
      </c>
      <c r="CG1691" s="51" t="s">
        <v>538</v>
      </c>
      <c r="CH1691" s="43" t="s">
        <v>4618</v>
      </c>
      <c r="CI1691" s="51" t="s">
        <v>2767</v>
      </c>
      <c r="CJ1691" s="52" t="s">
        <v>1285</v>
      </c>
      <c r="CK1691" s="23" t="s">
        <v>43</v>
      </c>
      <c r="CL1691" s="58" t="s">
        <v>43</v>
      </c>
      <c r="CM1691" s="24" t="s">
        <v>19</v>
      </c>
      <c r="CN1691" s="25">
        <v>0.48430000000000001</v>
      </c>
      <c r="CO1691" s="26">
        <v>12.3</v>
      </c>
      <c r="CP1691" s="27">
        <v>9.375E-2</v>
      </c>
      <c r="CQ1691" s="21" t="s">
        <v>20</v>
      </c>
    </row>
    <row r="1692" spans="79:95" ht="15" customHeight="1" x14ac:dyDescent="0.2">
      <c r="CA1692" s="28" t="s">
        <v>2891</v>
      </c>
      <c r="CB1692" s="40" t="s">
        <v>538</v>
      </c>
      <c r="CC1692" s="39" t="s">
        <v>4618</v>
      </c>
      <c r="CD1692" s="40" t="s">
        <v>2767</v>
      </c>
      <c r="CE1692" s="22" t="s">
        <v>1283</v>
      </c>
      <c r="CF1692" s="46" t="s">
        <v>2892</v>
      </c>
      <c r="CG1692" s="51" t="s">
        <v>538</v>
      </c>
      <c r="CH1692" s="43" t="s">
        <v>4618</v>
      </c>
      <c r="CI1692" s="51" t="s">
        <v>2767</v>
      </c>
      <c r="CJ1692" s="52" t="s">
        <v>1285</v>
      </c>
      <c r="CK1692" s="23" t="s">
        <v>43</v>
      </c>
      <c r="CL1692" s="58" t="s">
        <v>43</v>
      </c>
      <c r="CM1692" s="24" t="s">
        <v>19</v>
      </c>
      <c r="CN1692" s="25">
        <v>0.49209999999999998</v>
      </c>
      <c r="CO1692" s="26">
        <v>12.5</v>
      </c>
      <c r="CP1692" s="27">
        <v>9.375E-2</v>
      </c>
      <c r="CQ1692" s="21" t="s">
        <v>20</v>
      </c>
    </row>
    <row r="1693" spans="79:95" ht="15" customHeight="1" x14ac:dyDescent="0.2">
      <c r="CA1693" s="28" t="s">
        <v>2893</v>
      </c>
      <c r="CB1693" s="40" t="s">
        <v>538</v>
      </c>
      <c r="CC1693" s="39" t="s">
        <v>4618</v>
      </c>
      <c r="CD1693" s="40" t="s">
        <v>2767</v>
      </c>
      <c r="CE1693" s="22" t="s">
        <v>1283</v>
      </c>
      <c r="CF1693" s="46" t="s">
        <v>2894</v>
      </c>
      <c r="CG1693" s="51" t="s">
        <v>538</v>
      </c>
      <c r="CH1693" s="43" t="s">
        <v>4618</v>
      </c>
      <c r="CI1693" s="51" t="s">
        <v>2767</v>
      </c>
      <c r="CJ1693" s="52" t="s">
        <v>1285</v>
      </c>
      <c r="CK1693" s="23" t="s">
        <v>43</v>
      </c>
      <c r="CL1693" s="58" t="s">
        <v>43</v>
      </c>
      <c r="CM1693" s="24" t="s">
        <v>19</v>
      </c>
      <c r="CN1693" s="25">
        <v>0.5</v>
      </c>
      <c r="CO1693" s="26">
        <v>12.7</v>
      </c>
      <c r="CP1693" s="27">
        <v>9.375E-2</v>
      </c>
      <c r="CQ1693" s="21" t="s">
        <v>20</v>
      </c>
    </row>
    <row r="1694" spans="79:95" ht="15" customHeight="1" x14ac:dyDescent="0.2">
      <c r="CA1694" s="28" t="s">
        <v>2895</v>
      </c>
      <c r="CB1694" s="40" t="s">
        <v>538</v>
      </c>
      <c r="CC1694" s="39" t="s">
        <v>4618</v>
      </c>
      <c r="CD1694" s="40" t="s">
        <v>2767</v>
      </c>
      <c r="CE1694" s="22" t="s">
        <v>1283</v>
      </c>
      <c r="CF1694" s="46" t="s">
        <v>1379</v>
      </c>
      <c r="CG1694" s="51" t="s">
        <v>1379</v>
      </c>
      <c r="CH1694" s="51"/>
      <c r="CI1694" s="51" t="s">
        <v>1379</v>
      </c>
      <c r="CJ1694" s="52" t="s">
        <v>1379</v>
      </c>
      <c r="CK1694" s="23" t="s">
        <v>43</v>
      </c>
      <c r="CL1694" s="58"/>
      <c r="CM1694" s="24" t="s">
        <v>19</v>
      </c>
      <c r="CN1694" s="25">
        <v>0.50590000000000002</v>
      </c>
      <c r="CO1694" s="26">
        <v>12.85</v>
      </c>
      <c r="CP1694" s="27">
        <v>9.375E-2</v>
      </c>
      <c r="CQ1694" s="21" t="s">
        <v>45</v>
      </c>
    </row>
    <row r="1695" spans="79:95" ht="15" customHeight="1" x14ac:dyDescent="0.2">
      <c r="CA1695" s="28" t="s">
        <v>2896</v>
      </c>
      <c r="CB1695" s="40" t="s">
        <v>538</v>
      </c>
      <c r="CC1695" s="39" t="s">
        <v>4618</v>
      </c>
      <c r="CD1695" s="40" t="s">
        <v>2767</v>
      </c>
      <c r="CE1695" s="22" t="s">
        <v>1283</v>
      </c>
      <c r="CF1695" s="46" t="s">
        <v>1379</v>
      </c>
      <c r="CG1695" s="51" t="s">
        <v>1379</v>
      </c>
      <c r="CH1695" s="51"/>
      <c r="CI1695" s="51" t="s">
        <v>1379</v>
      </c>
      <c r="CJ1695" s="52" t="s">
        <v>1379</v>
      </c>
      <c r="CK1695" s="23" t="s">
        <v>43</v>
      </c>
      <c r="CL1695" s="58"/>
      <c r="CM1695" s="24" t="s">
        <v>19</v>
      </c>
      <c r="CN1695" s="25">
        <v>0.50980000000000003</v>
      </c>
      <c r="CO1695" s="26">
        <v>12.95</v>
      </c>
      <c r="CP1695" s="27">
        <v>9.375E-2</v>
      </c>
      <c r="CQ1695" s="21" t="s">
        <v>45</v>
      </c>
    </row>
    <row r="1696" spans="79:95" ht="15" customHeight="1" x14ac:dyDescent="0.2">
      <c r="CA1696" s="28" t="s">
        <v>2897</v>
      </c>
      <c r="CB1696" s="40" t="s">
        <v>12</v>
      </c>
      <c r="CC1696" s="39" t="s">
        <v>4617</v>
      </c>
      <c r="CD1696" s="40" t="s">
        <v>2767</v>
      </c>
      <c r="CE1696" s="22" t="s">
        <v>1283</v>
      </c>
      <c r="CF1696" s="46" t="s">
        <v>2898</v>
      </c>
      <c r="CG1696" s="51" t="s">
        <v>12</v>
      </c>
      <c r="CH1696" s="43" t="s">
        <v>4617</v>
      </c>
      <c r="CI1696" s="51" t="s">
        <v>2767</v>
      </c>
      <c r="CJ1696" s="52" t="s">
        <v>1308</v>
      </c>
      <c r="CK1696" s="23" t="s">
        <v>43</v>
      </c>
      <c r="CL1696" s="58" t="s">
        <v>43</v>
      </c>
      <c r="CM1696" s="24" t="s">
        <v>19</v>
      </c>
      <c r="CN1696" s="25">
        <v>0.43740000000000001</v>
      </c>
      <c r="CO1696" s="26">
        <v>11.11</v>
      </c>
      <c r="CP1696" s="27">
        <v>9.375E-2</v>
      </c>
      <c r="CQ1696" s="21" t="s">
        <v>20</v>
      </c>
    </row>
    <row r="1697" spans="79:95" ht="15" customHeight="1" x14ac:dyDescent="0.2">
      <c r="CA1697" s="28" t="s">
        <v>2899</v>
      </c>
      <c r="CB1697" s="40" t="s">
        <v>12</v>
      </c>
      <c r="CC1697" s="39" t="s">
        <v>4617</v>
      </c>
      <c r="CD1697" s="40" t="s">
        <v>2767</v>
      </c>
      <c r="CE1697" s="22" t="s">
        <v>1283</v>
      </c>
      <c r="CF1697" s="46" t="s">
        <v>1379</v>
      </c>
      <c r="CG1697" s="51" t="s">
        <v>1379</v>
      </c>
      <c r="CH1697" s="51"/>
      <c r="CI1697" s="51" t="s">
        <v>1379</v>
      </c>
      <c r="CJ1697" s="52" t="s">
        <v>1379</v>
      </c>
      <c r="CK1697" s="23" t="s">
        <v>43</v>
      </c>
      <c r="CL1697" s="58"/>
      <c r="CM1697" s="24" t="s">
        <v>19</v>
      </c>
      <c r="CN1697" s="25">
        <v>0.45119999999999999</v>
      </c>
      <c r="CO1697" s="26">
        <v>11.46</v>
      </c>
      <c r="CP1697" s="27">
        <v>9.375E-2</v>
      </c>
      <c r="CQ1697" s="21" t="s">
        <v>45</v>
      </c>
    </row>
    <row r="1698" spans="79:95" ht="15" customHeight="1" x14ac:dyDescent="0.2">
      <c r="CA1698" s="28" t="s">
        <v>2900</v>
      </c>
      <c r="CB1698" s="40" t="s">
        <v>12</v>
      </c>
      <c r="CC1698" s="39" t="s">
        <v>4617</v>
      </c>
      <c r="CD1698" s="40" t="s">
        <v>2767</v>
      </c>
      <c r="CE1698" s="22" t="s">
        <v>1283</v>
      </c>
      <c r="CF1698" s="46" t="s">
        <v>2901</v>
      </c>
      <c r="CG1698" s="51" t="s">
        <v>12</v>
      </c>
      <c r="CH1698" s="43" t="s">
        <v>4617</v>
      </c>
      <c r="CI1698" s="51" t="s">
        <v>2767</v>
      </c>
      <c r="CJ1698" s="52" t="s">
        <v>1308</v>
      </c>
      <c r="CK1698" s="23" t="s">
        <v>43</v>
      </c>
      <c r="CL1698" s="58" t="s">
        <v>43</v>
      </c>
      <c r="CM1698" s="24" t="s">
        <v>19</v>
      </c>
      <c r="CN1698" s="25">
        <v>0.45279999999999998</v>
      </c>
      <c r="CO1698" s="26">
        <v>11.5</v>
      </c>
      <c r="CP1698" s="27">
        <v>9.375E-2</v>
      </c>
      <c r="CQ1698" s="21" t="s">
        <v>20</v>
      </c>
    </row>
    <row r="1699" spans="79:95" ht="15" customHeight="1" x14ac:dyDescent="0.2">
      <c r="CA1699" s="28" t="s">
        <v>2902</v>
      </c>
      <c r="CB1699" s="40" t="s">
        <v>12</v>
      </c>
      <c r="CC1699" s="39" t="s">
        <v>4617</v>
      </c>
      <c r="CD1699" s="40" t="s">
        <v>2767</v>
      </c>
      <c r="CE1699" s="22" t="s">
        <v>1283</v>
      </c>
      <c r="CF1699" s="46" t="s">
        <v>2903</v>
      </c>
      <c r="CG1699" s="51" t="s">
        <v>12</v>
      </c>
      <c r="CH1699" s="43" t="s">
        <v>4617</v>
      </c>
      <c r="CI1699" s="51" t="s">
        <v>2767</v>
      </c>
      <c r="CJ1699" s="52" t="s">
        <v>1308</v>
      </c>
      <c r="CK1699" s="23" t="s">
        <v>43</v>
      </c>
      <c r="CL1699" s="58" t="s">
        <v>43</v>
      </c>
      <c r="CM1699" s="24" t="s">
        <v>19</v>
      </c>
      <c r="CN1699" s="25">
        <v>0.4531</v>
      </c>
      <c r="CO1699" s="26">
        <v>11.51</v>
      </c>
      <c r="CP1699" s="27">
        <v>9.375E-2</v>
      </c>
      <c r="CQ1699" s="21" t="s">
        <v>20</v>
      </c>
    </row>
    <row r="1700" spans="79:95" ht="15" customHeight="1" x14ac:dyDescent="0.2">
      <c r="CA1700" s="28" t="s">
        <v>2904</v>
      </c>
      <c r="CB1700" s="40" t="s">
        <v>12</v>
      </c>
      <c r="CC1700" s="39" t="s">
        <v>4617</v>
      </c>
      <c r="CD1700" s="40" t="s">
        <v>2767</v>
      </c>
      <c r="CE1700" s="22" t="s">
        <v>1283</v>
      </c>
      <c r="CF1700" s="46" t="s">
        <v>2905</v>
      </c>
      <c r="CG1700" s="51" t="s">
        <v>12</v>
      </c>
      <c r="CH1700" s="43" t="s">
        <v>4617</v>
      </c>
      <c r="CI1700" s="51" t="s">
        <v>2767</v>
      </c>
      <c r="CJ1700" s="52" t="s">
        <v>1308</v>
      </c>
      <c r="CK1700" s="23" t="s">
        <v>43</v>
      </c>
      <c r="CL1700" s="58" t="s">
        <v>43</v>
      </c>
      <c r="CM1700" s="24" t="s">
        <v>19</v>
      </c>
      <c r="CN1700" s="25">
        <v>0.46889999999999998</v>
      </c>
      <c r="CO1700" s="26">
        <v>11.91</v>
      </c>
      <c r="CP1700" s="27">
        <v>9.375E-2</v>
      </c>
      <c r="CQ1700" s="21" t="s">
        <v>20</v>
      </c>
    </row>
    <row r="1701" spans="79:95" ht="15" customHeight="1" x14ac:dyDescent="0.2">
      <c r="CA1701" s="28" t="s">
        <v>2906</v>
      </c>
      <c r="CB1701" s="40" t="s">
        <v>12</v>
      </c>
      <c r="CC1701" s="39" t="s">
        <v>4617</v>
      </c>
      <c r="CD1701" s="40" t="s">
        <v>2767</v>
      </c>
      <c r="CE1701" s="22" t="s">
        <v>1283</v>
      </c>
      <c r="CF1701" s="46" t="s">
        <v>2907</v>
      </c>
      <c r="CG1701" s="51" t="s">
        <v>12</v>
      </c>
      <c r="CH1701" s="43" t="s">
        <v>4617</v>
      </c>
      <c r="CI1701" s="51" t="s">
        <v>2767</v>
      </c>
      <c r="CJ1701" s="52" t="s">
        <v>1308</v>
      </c>
      <c r="CK1701" s="23" t="s">
        <v>43</v>
      </c>
      <c r="CL1701" s="58" t="s">
        <v>43</v>
      </c>
      <c r="CM1701" s="24" t="s">
        <v>19</v>
      </c>
      <c r="CN1701" s="25">
        <v>0.47239999999999999</v>
      </c>
      <c r="CO1701" s="26">
        <v>12</v>
      </c>
      <c r="CP1701" s="27">
        <v>9.375E-2</v>
      </c>
      <c r="CQ1701" s="21" t="s">
        <v>20</v>
      </c>
    </row>
    <row r="1702" spans="79:95" ht="15" customHeight="1" x14ac:dyDescent="0.2">
      <c r="CA1702" s="28" t="s">
        <v>2908</v>
      </c>
      <c r="CB1702" s="40" t="s">
        <v>12</v>
      </c>
      <c r="CC1702" s="39" t="s">
        <v>4617</v>
      </c>
      <c r="CD1702" s="40" t="s">
        <v>2767</v>
      </c>
      <c r="CE1702" s="22" t="s">
        <v>1283</v>
      </c>
      <c r="CF1702" s="46" t="s">
        <v>2909</v>
      </c>
      <c r="CG1702" s="51" t="s">
        <v>12</v>
      </c>
      <c r="CH1702" s="43" t="s">
        <v>4617</v>
      </c>
      <c r="CI1702" s="51" t="s">
        <v>2767</v>
      </c>
      <c r="CJ1702" s="52" t="s">
        <v>1308</v>
      </c>
      <c r="CK1702" s="23" t="s">
        <v>43</v>
      </c>
      <c r="CL1702" s="58" t="s">
        <v>43</v>
      </c>
      <c r="CM1702" s="24" t="s">
        <v>19</v>
      </c>
      <c r="CN1702" s="25">
        <v>0.48430000000000001</v>
      </c>
      <c r="CO1702" s="26">
        <v>12.3</v>
      </c>
      <c r="CP1702" s="27">
        <v>9.375E-2</v>
      </c>
      <c r="CQ1702" s="21" t="s">
        <v>20</v>
      </c>
    </row>
    <row r="1703" spans="79:95" ht="15" customHeight="1" x14ac:dyDescent="0.2">
      <c r="CA1703" s="28" t="s">
        <v>2910</v>
      </c>
      <c r="CB1703" s="40" t="s">
        <v>12</v>
      </c>
      <c r="CC1703" s="39" t="s">
        <v>4617</v>
      </c>
      <c r="CD1703" s="40" t="s">
        <v>2767</v>
      </c>
      <c r="CE1703" s="22" t="s">
        <v>1283</v>
      </c>
      <c r="CF1703" s="46" t="s">
        <v>2911</v>
      </c>
      <c r="CG1703" s="51" t="s">
        <v>12</v>
      </c>
      <c r="CH1703" s="43" t="s">
        <v>4617</v>
      </c>
      <c r="CI1703" s="51" t="s">
        <v>2767</v>
      </c>
      <c r="CJ1703" s="52" t="s">
        <v>1308</v>
      </c>
      <c r="CK1703" s="23" t="s">
        <v>43</v>
      </c>
      <c r="CL1703" s="58" t="s">
        <v>43</v>
      </c>
      <c r="CM1703" s="24" t="s">
        <v>19</v>
      </c>
      <c r="CN1703" s="25">
        <v>0.49209999999999998</v>
      </c>
      <c r="CO1703" s="26">
        <v>12.5</v>
      </c>
      <c r="CP1703" s="27">
        <v>9.375E-2</v>
      </c>
      <c r="CQ1703" s="21" t="s">
        <v>20</v>
      </c>
    </row>
    <row r="1704" spans="79:95" ht="15" customHeight="1" x14ac:dyDescent="0.2">
      <c r="CA1704" s="28" t="s">
        <v>2912</v>
      </c>
      <c r="CB1704" s="40" t="s">
        <v>12</v>
      </c>
      <c r="CC1704" s="39" t="s">
        <v>4617</v>
      </c>
      <c r="CD1704" s="40" t="s">
        <v>2767</v>
      </c>
      <c r="CE1704" s="22" t="s">
        <v>1283</v>
      </c>
      <c r="CF1704" s="46" t="s">
        <v>2913</v>
      </c>
      <c r="CG1704" s="51" t="s">
        <v>12</v>
      </c>
      <c r="CH1704" s="43" t="s">
        <v>4617</v>
      </c>
      <c r="CI1704" s="51" t="s">
        <v>2767</v>
      </c>
      <c r="CJ1704" s="52" t="s">
        <v>1308</v>
      </c>
      <c r="CK1704" s="23" t="s">
        <v>43</v>
      </c>
      <c r="CL1704" s="58" t="s">
        <v>43</v>
      </c>
      <c r="CM1704" s="24" t="s">
        <v>19</v>
      </c>
      <c r="CN1704" s="25">
        <v>0.5</v>
      </c>
      <c r="CO1704" s="26">
        <v>12.7</v>
      </c>
      <c r="CP1704" s="27">
        <v>9.375E-2</v>
      </c>
      <c r="CQ1704" s="21" t="s">
        <v>20</v>
      </c>
    </row>
    <row r="1705" spans="79:95" ht="15" customHeight="1" x14ac:dyDescent="0.2">
      <c r="CA1705" s="28" t="s">
        <v>2914</v>
      </c>
      <c r="CB1705" s="40" t="s">
        <v>12</v>
      </c>
      <c r="CC1705" s="39" t="s">
        <v>4617</v>
      </c>
      <c r="CD1705" s="40" t="s">
        <v>2767</v>
      </c>
      <c r="CE1705" s="22" t="s">
        <v>1283</v>
      </c>
      <c r="CF1705" s="46" t="s">
        <v>1379</v>
      </c>
      <c r="CG1705" s="51" t="s">
        <v>1379</v>
      </c>
      <c r="CH1705" s="51"/>
      <c r="CI1705" s="51" t="s">
        <v>1379</v>
      </c>
      <c r="CJ1705" s="52" t="s">
        <v>1379</v>
      </c>
      <c r="CK1705" s="23" t="s">
        <v>43</v>
      </c>
      <c r="CL1705" s="58"/>
      <c r="CM1705" s="24" t="s">
        <v>19</v>
      </c>
      <c r="CN1705" s="25">
        <v>0.50590000000000002</v>
      </c>
      <c r="CO1705" s="26">
        <v>12.85</v>
      </c>
      <c r="CP1705" s="27">
        <v>9.375E-2</v>
      </c>
      <c r="CQ1705" s="21" t="s">
        <v>45</v>
      </c>
    </row>
    <row r="1706" spans="79:95" ht="15" customHeight="1" x14ac:dyDescent="0.2">
      <c r="CA1706" s="28" t="s">
        <v>2915</v>
      </c>
      <c r="CB1706" s="40" t="s">
        <v>12</v>
      </c>
      <c r="CC1706" s="39" t="s">
        <v>4617</v>
      </c>
      <c r="CD1706" s="40" t="s">
        <v>2767</v>
      </c>
      <c r="CE1706" s="22" t="s">
        <v>1283</v>
      </c>
      <c r="CF1706" s="46" t="s">
        <v>1379</v>
      </c>
      <c r="CG1706" s="51" t="s">
        <v>1379</v>
      </c>
      <c r="CH1706" s="51"/>
      <c r="CI1706" s="51" t="s">
        <v>1379</v>
      </c>
      <c r="CJ1706" s="52" t="s">
        <v>1379</v>
      </c>
      <c r="CK1706" s="23" t="s">
        <v>43</v>
      </c>
      <c r="CL1706" s="58"/>
      <c r="CM1706" s="24" t="s">
        <v>19</v>
      </c>
      <c r="CN1706" s="25">
        <v>0.50980000000000003</v>
      </c>
      <c r="CO1706" s="26">
        <v>12.95</v>
      </c>
      <c r="CP1706" s="27">
        <v>9.375E-2</v>
      </c>
      <c r="CQ1706" s="21" t="s">
        <v>45</v>
      </c>
    </row>
    <row r="1707" spans="79:95" ht="15" customHeight="1" x14ac:dyDescent="0.2">
      <c r="CA1707" s="28" t="s">
        <v>2916</v>
      </c>
      <c r="CB1707" s="40" t="s">
        <v>1331</v>
      </c>
      <c r="CC1707" s="40" t="s">
        <v>1011</v>
      </c>
      <c r="CD1707" s="40" t="s">
        <v>2767</v>
      </c>
      <c r="CE1707" s="22" t="s">
        <v>1283</v>
      </c>
      <c r="CF1707" s="46" t="s">
        <v>2917</v>
      </c>
      <c r="CG1707" s="51" t="s">
        <v>1331</v>
      </c>
      <c r="CH1707" s="51" t="s">
        <v>1011</v>
      </c>
      <c r="CI1707" s="51" t="s">
        <v>2767</v>
      </c>
      <c r="CJ1707" s="52" t="s">
        <v>1332</v>
      </c>
      <c r="CK1707" s="23" t="s">
        <v>43</v>
      </c>
      <c r="CL1707" s="58" t="s">
        <v>43</v>
      </c>
      <c r="CM1707" s="24" t="s">
        <v>19</v>
      </c>
      <c r="CN1707" s="25">
        <v>0.43740000000000001</v>
      </c>
      <c r="CO1707" s="26">
        <v>11.11</v>
      </c>
      <c r="CP1707" s="27">
        <v>9.375E-2</v>
      </c>
      <c r="CQ1707" s="21" t="s">
        <v>20</v>
      </c>
    </row>
    <row r="1708" spans="79:95" ht="15" customHeight="1" x14ac:dyDescent="0.2">
      <c r="CA1708" s="28" t="s">
        <v>2918</v>
      </c>
      <c r="CB1708" s="40" t="s">
        <v>1331</v>
      </c>
      <c r="CC1708" s="40" t="s">
        <v>1011</v>
      </c>
      <c r="CD1708" s="40" t="s">
        <v>2767</v>
      </c>
      <c r="CE1708" s="22" t="s">
        <v>1283</v>
      </c>
      <c r="CF1708" s="46" t="s">
        <v>1379</v>
      </c>
      <c r="CG1708" s="51" t="s">
        <v>1379</v>
      </c>
      <c r="CH1708" s="51"/>
      <c r="CI1708" s="51" t="s">
        <v>1379</v>
      </c>
      <c r="CJ1708" s="52" t="s">
        <v>1379</v>
      </c>
      <c r="CK1708" s="23" t="s">
        <v>43</v>
      </c>
      <c r="CL1708" s="58"/>
      <c r="CM1708" s="24" t="s">
        <v>19</v>
      </c>
      <c r="CN1708" s="25">
        <v>0.45119999999999999</v>
      </c>
      <c r="CO1708" s="26">
        <v>11.46</v>
      </c>
      <c r="CP1708" s="27">
        <v>9.375E-2</v>
      </c>
      <c r="CQ1708" s="21" t="s">
        <v>45</v>
      </c>
    </row>
    <row r="1709" spans="79:95" ht="15" customHeight="1" x14ac:dyDescent="0.2">
      <c r="CA1709" s="28" t="s">
        <v>2919</v>
      </c>
      <c r="CB1709" s="40" t="s">
        <v>1331</v>
      </c>
      <c r="CC1709" s="40" t="s">
        <v>1011</v>
      </c>
      <c r="CD1709" s="40" t="s">
        <v>2767</v>
      </c>
      <c r="CE1709" s="22" t="s">
        <v>1283</v>
      </c>
      <c r="CF1709" s="46" t="s">
        <v>2920</v>
      </c>
      <c r="CG1709" s="51" t="s">
        <v>1331</v>
      </c>
      <c r="CH1709" s="51" t="s">
        <v>1011</v>
      </c>
      <c r="CI1709" s="51" t="s">
        <v>2767</v>
      </c>
      <c r="CJ1709" s="52" t="s">
        <v>1332</v>
      </c>
      <c r="CK1709" s="23" t="s">
        <v>43</v>
      </c>
      <c r="CL1709" s="58" t="s">
        <v>43</v>
      </c>
      <c r="CM1709" s="24" t="s">
        <v>19</v>
      </c>
      <c r="CN1709" s="25">
        <v>0.45279999999999998</v>
      </c>
      <c r="CO1709" s="26">
        <v>11.5</v>
      </c>
      <c r="CP1709" s="27">
        <v>9.375E-2</v>
      </c>
      <c r="CQ1709" s="21" t="s">
        <v>20</v>
      </c>
    </row>
    <row r="1710" spans="79:95" ht="15" customHeight="1" x14ac:dyDescent="0.2">
      <c r="CA1710" s="28" t="s">
        <v>2921</v>
      </c>
      <c r="CB1710" s="40" t="s">
        <v>1331</v>
      </c>
      <c r="CC1710" s="40" t="s">
        <v>1011</v>
      </c>
      <c r="CD1710" s="40" t="s">
        <v>2767</v>
      </c>
      <c r="CE1710" s="22" t="s">
        <v>1283</v>
      </c>
      <c r="CF1710" s="46" t="s">
        <v>2922</v>
      </c>
      <c r="CG1710" s="51" t="s">
        <v>1331</v>
      </c>
      <c r="CH1710" s="51" t="s">
        <v>1011</v>
      </c>
      <c r="CI1710" s="51" t="s">
        <v>2767</v>
      </c>
      <c r="CJ1710" s="52" t="s">
        <v>1332</v>
      </c>
      <c r="CK1710" s="23" t="s">
        <v>43</v>
      </c>
      <c r="CL1710" s="58" t="s">
        <v>43</v>
      </c>
      <c r="CM1710" s="24" t="s">
        <v>19</v>
      </c>
      <c r="CN1710" s="25">
        <v>0.4531</v>
      </c>
      <c r="CO1710" s="26">
        <v>11.51</v>
      </c>
      <c r="CP1710" s="27">
        <v>9.375E-2</v>
      </c>
      <c r="CQ1710" s="21" t="s">
        <v>20</v>
      </c>
    </row>
    <row r="1711" spans="79:95" ht="15" customHeight="1" x14ac:dyDescent="0.2">
      <c r="CA1711" s="28" t="s">
        <v>2923</v>
      </c>
      <c r="CB1711" s="40" t="s">
        <v>1331</v>
      </c>
      <c r="CC1711" s="40" t="s">
        <v>1011</v>
      </c>
      <c r="CD1711" s="40" t="s">
        <v>2767</v>
      </c>
      <c r="CE1711" s="22" t="s">
        <v>1283</v>
      </c>
      <c r="CF1711" s="46" t="s">
        <v>2924</v>
      </c>
      <c r="CG1711" s="51" t="s">
        <v>1331</v>
      </c>
      <c r="CH1711" s="51" t="s">
        <v>1011</v>
      </c>
      <c r="CI1711" s="51" t="s">
        <v>2767</v>
      </c>
      <c r="CJ1711" s="52" t="s">
        <v>1332</v>
      </c>
      <c r="CK1711" s="23" t="s">
        <v>43</v>
      </c>
      <c r="CL1711" s="58" t="s">
        <v>43</v>
      </c>
      <c r="CM1711" s="24" t="s">
        <v>19</v>
      </c>
      <c r="CN1711" s="25">
        <v>0.46889999999999998</v>
      </c>
      <c r="CO1711" s="26">
        <v>11.91</v>
      </c>
      <c r="CP1711" s="27">
        <v>9.375E-2</v>
      </c>
      <c r="CQ1711" s="21" t="s">
        <v>20</v>
      </c>
    </row>
    <row r="1712" spans="79:95" ht="15" customHeight="1" x14ac:dyDescent="0.2">
      <c r="CA1712" s="28" t="s">
        <v>2925</v>
      </c>
      <c r="CB1712" s="40" t="s">
        <v>1331</v>
      </c>
      <c r="CC1712" s="40" t="s">
        <v>1011</v>
      </c>
      <c r="CD1712" s="40" t="s">
        <v>2767</v>
      </c>
      <c r="CE1712" s="22" t="s">
        <v>1283</v>
      </c>
      <c r="CF1712" s="46" t="s">
        <v>2926</v>
      </c>
      <c r="CG1712" s="51" t="s">
        <v>1331</v>
      </c>
      <c r="CH1712" s="51" t="s">
        <v>1011</v>
      </c>
      <c r="CI1712" s="51" t="s">
        <v>2767</v>
      </c>
      <c r="CJ1712" s="52" t="s">
        <v>1332</v>
      </c>
      <c r="CK1712" s="23" t="s">
        <v>43</v>
      </c>
      <c r="CL1712" s="58" t="s">
        <v>43</v>
      </c>
      <c r="CM1712" s="24" t="s">
        <v>19</v>
      </c>
      <c r="CN1712" s="25">
        <v>0.47239999999999999</v>
      </c>
      <c r="CO1712" s="26">
        <v>12</v>
      </c>
      <c r="CP1712" s="27">
        <v>9.375E-2</v>
      </c>
      <c r="CQ1712" s="21" t="s">
        <v>20</v>
      </c>
    </row>
    <row r="1713" spans="79:95" ht="15" customHeight="1" x14ac:dyDescent="0.2">
      <c r="CA1713" s="28" t="s">
        <v>2927</v>
      </c>
      <c r="CB1713" s="40" t="s">
        <v>1331</v>
      </c>
      <c r="CC1713" s="40" t="s">
        <v>1011</v>
      </c>
      <c r="CD1713" s="40" t="s">
        <v>2767</v>
      </c>
      <c r="CE1713" s="22" t="s">
        <v>1283</v>
      </c>
      <c r="CF1713" s="46" t="s">
        <v>2928</v>
      </c>
      <c r="CG1713" s="51" t="s">
        <v>1331</v>
      </c>
      <c r="CH1713" s="51" t="s">
        <v>1011</v>
      </c>
      <c r="CI1713" s="51" t="s">
        <v>2767</v>
      </c>
      <c r="CJ1713" s="52" t="s">
        <v>1332</v>
      </c>
      <c r="CK1713" s="23" t="s">
        <v>43</v>
      </c>
      <c r="CL1713" s="58" t="s">
        <v>43</v>
      </c>
      <c r="CM1713" s="24" t="s">
        <v>19</v>
      </c>
      <c r="CN1713" s="25">
        <v>0.48430000000000001</v>
      </c>
      <c r="CO1713" s="26">
        <v>12.3</v>
      </c>
      <c r="CP1713" s="27">
        <v>9.375E-2</v>
      </c>
      <c r="CQ1713" s="21" t="s">
        <v>20</v>
      </c>
    </row>
    <row r="1714" spans="79:95" ht="15" customHeight="1" x14ac:dyDescent="0.2">
      <c r="CA1714" s="28" t="s">
        <v>2929</v>
      </c>
      <c r="CB1714" s="40" t="s">
        <v>1331</v>
      </c>
      <c r="CC1714" s="40" t="s">
        <v>1011</v>
      </c>
      <c r="CD1714" s="40" t="s">
        <v>2767</v>
      </c>
      <c r="CE1714" s="22" t="s">
        <v>1283</v>
      </c>
      <c r="CF1714" s="46" t="s">
        <v>2930</v>
      </c>
      <c r="CG1714" s="51" t="s">
        <v>1331</v>
      </c>
      <c r="CH1714" s="51" t="s">
        <v>1011</v>
      </c>
      <c r="CI1714" s="51" t="s">
        <v>2767</v>
      </c>
      <c r="CJ1714" s="52" t="s">
        <v>1332</v>
      </c>
      <c r="CK1714" s="23" t="s">
        <v>43</v>
      </c>
      <c r="CL1714" s="58" t="s">
        <v>43</v>
      </c>
      <c r="CM1714" s="24" t="s">
        <v>19</v>
      </c>
      <c r="CN1714" s="25">
        <v>0.49209999999999998</v>
      </c>
      <c r="CO1714" s="26">
        <v>12.5</v>
      </c>
      <c r="CP1714" s="27">
        <v>9.375E-2</v>
      </c>
      <c r="CQ1714" s="21" t="s">
        <v>20</v>
      </c>
    </row>
    <row r="1715" spans="79:95" ht="15" customHeight="1" x14ac:dyDescent="0.2">
      <c r="CA1715" s="28" t="s">
        <v>2931</v>
      </c>
      <c r="CB1715" s="40" t="s">
        <v>1331</v>
      </c>
      <c r="CC1715" s="40" t="s">
        <v>1011</v>
      </c>
      <c r="CD1715" s="40" t="s">
        <v>2767</v>
      </c>
      <c r="CE1715" s="22" t="s">
        <v>1283</v>
      </c>
      <c r="CF1715" s="46" t="s">
        <v>2932</v>
      </c>
      <c r="CG1715" s="51" t="s">
        <v>1331</v>
      </c>
      <c r="CH1715" s="51" t="s">
        <v>1011</v>
      </c>
      <c r="CI1715" s="51" t="s">
        <v>2767</v>
      </c>
      <c r="CJ1715" s="52" t="s">
        <v>1332</v>
      </c>
      <c r="CK1715" s="23" t="s">
        <v>43</v>
      </c>
      <c r="CL1715" s="58" t="s">
        <v>43</v>
      </c>
      <c r="CM1715" s="24" t="s">
        <v>19</v>
      </c>
      <c r="CN1715" s="25">
        <v>0.5</v>
      </c>
      <c r="CO1715" s="26">
        <v>12.7</v>
      </c>
      <c r="CP1715" s="27">
        <v>9.375E-2</v>
      </c>
      <c r="CQ1715" s="21" t="s">
        <v>20</v>
      </c>
    </row>
    <row r="1716" spans="79:95" ht="15" customHeight="1" x14ac:dyDescent="0.2">
      <c r="CA1716" s="28" t="s">
        <v>2933</v>
      </c>
      <c r="CB1716" s="40" t="s">
        <v>1331</v>
      </c>
      <c r="CC1716" s="40" t="s">
        <v>1011</v>
      </c>
      <c r="CD1716" s="40" t="s">
        <v>2767</v>
      </c>
      <c r="CE1716" s="22" t="s">
        <v>1283</v>
      </c>
      <c r="CF1716" s="46" t="s">
        <v>1379</v>
      </c>
      <c r="CG1716" s="51" t="s">
        <v>1379</v>
      </c>
      <c r="CH1716" s="51"/>
      <c r="CI1716" s="51" t="s">
        <v>1379</v>
      </c>
      <c r="CJ1716" s="52" t="s">
        <v>1379</v>
      </c>
      <c r="CK1716" s="23" t="s">
        <v>43</v>
      </c>
      <c r="CL1716" s="58"/>
      <c r="CM1716" s="24" t="s">
        <v>19</v>
      </c>
      <c r="CN1716" s="25">
        <v>0.50590000000000002</v>
      </c>
      <c r="CO1716" s="26">
        <v>12.85</v>
      </c>
      <c r="CP1716" s="27">
        <v>9.375E-2</v>
      </c>
      <c r="CQ1716" s="21" t="s">
        <v>45</v>
      </c>
    </row>
    <row r="1717" spans="79:95" ht="15" customHeight="1" x14ac:dyDescent="0.2">
      <c r="CA1717" s="28" t="s">
        <v>2934</v>
      </c>
      <c r="CB1717" s="40" t="s">
        <v>1331</v>
      </c>
      <c r="CC1717" s="40" t="s">
        <v>1011</v>
      </c>
      <c r="CD1717" s="40" t="s">
        <v>2767</v>
      </c>
      <c r="CE1717" s="22" t="s">
        <v>1283</v>
      </c>
      <c r="CF1717" s="46" t="s">
        <v>1379</v>
      </c>
      <c r="CG1717" s="51" t="s">
        <v>1379</v>
      </c>
      <c r="CH1717" s="51"/>
      <c r="CI1717" s="51" t="s">
        <v>1379</v>
      </c>
      <c r="CJ1717" s="52" t="s">
        <v>1379</v>
      </c>
      <c r="CK1717" s="23" t="s">
        <v>43</v>
      </c>
      <c r="CL1717" s="58"/>
      <c r="CM1717" s="24" t="s">
        <v>19</v>
      </c>
      <c r="CN1717" s="25">
        <v>0.50980000000000003</v>
      </c>
      <c r="CO1717" s="26">
        <v>12.95</v>
      </c>
      <c r="CP1717" s="27">
        <v>9.375E-2</v>
      </c>
      <c r="CQ1717" s="21" t="s">
        <v>45</v>
      </c>
    </row>
    <row r="1718" spans="79:95" ht="15" customHeight="1" x14ac:dyDescent="0.2">
      <c r="CA1718" s="28" t="s">
        <v>2935</v>
      </c>
      <c r="CB1718" s="40" t="s">
        <v>1331</v>
      </c>
      <c r="CC1718" s="40" t="s">
        <v>743</v>
      </c>
      <c r="CD1718" s="40" t="s">
        <v>2767</v>
      </c>
      <c r="CE1718" s="22" t="s">
        <v>1283</v>
      </c>
      <c r="CF1718" s="46" t="s">
        <v>2936</v>
      </c>
      <c r="CG1718" s="51" t="s">
        <v>1331</v>
      </c>
      <c r="CH1718" s="51" t="s">
        <v>743</v>
      </c>
      <c r="CI1718" s="51" t="s">
        <v>2767</v>
      </c>
      <c r="CJ1718" s="52" t="s">
        <v>1355</v>
      </c>
      <c r="CK1718" s="23" t="s">
        <v>43</v>
      </c>
      <c r="CL1718" s="58" t="s">
        <v>43</v>
      </c>
      <c r="CM1718" s="24" t="s">
        <v>19</v>
      </c>
      <c r="CN1718" s="25">
        <v>0.43740000000000001</v>
      </c>
      <c r="CO1718" s="26">
        <v>11.11</v>
      </c>
      <c r="CP1718" s="27">
        <v>9.375E-2</v>
      </c>
      <c r="CQ1718" s="21" t="s">
        <v>20</v>
      </c>
    </row>
    <row r="1719" spans="79:95" ht="15" customHeight="1" x14ac:dyDescent="0.2">
      <c r="CA1719" s="28" t="s">
        <v>2937</v>
      </c>
      <c r="CB1719" s="40" t="s">
        <v>1331</v>
      </c>
      <c r="CC1719" s="40" t="s">
        <v>743</v>
      </c>
      <c r="CD1719" s="40" t="s">
        <v>2767</v>
      </c>
      <c r="CE1719" s="22" t="s">
        <v>1283</v>
      </c>
      <c r="CF1719" s="46" t="s">
        <v>1379</v>
      </c>
      <c r="CG1719" s="51" t="s">
        <v>1379</v>
      </c>
      <c r="CH1719" s="51"/>
      <c r="CI1719" s="51" t="s">
        <v>1379</v>
      </c>
      <c r="CJ1719" s="52" t="s">
        <v>1379</v>
      </c>
      <c r="CK1719" s="23" t="s">
        <v>43</v>
      </c>
      <c r="CL1719" s="58"/>
      <c r="CM1719" s="24" t="s">
        <v>19</v>
      </c>
      <c r="CN1719" s="25">
        <v>0.45119999999999999</v>
      </c>
      <c r="CO1719" s="26">
        <v>11.46</v>
      </c>
      <c r="CP1719" s="27">
        <v>9.375E-2</v>
      </c>
      <c r="CQ1719" s="21" t="s">
        <v>45</v>
      </c>
    </row>
    <row r="1720" spans="79:95" ht="15" customHeight="1" x14ac:dyDescent="0.2">
      <c r="CA1720" s="28" t="s">
        <v>2938</v>
      </c>
      <c r="CB1720" s="40" t="s">
        <v>1331</v>
      </c>
      <c r="CC1720" s="40" t="s">
        <v>743</v>
      </c>
      <c r="CD1720" s="40" t="s">
        <v>2767</v>
      </c>
      <c r="CE1720" s="22" t="s">
        <v>1283</v>
      </c>
      <c r="CF1720" s="46" t="s">
        <v>2939</v>
      </c>
      <c r="CG1720" s="51" t="s">
        <v>1331</v>
      </c>
      <c r="CH1720" s="51" t="s">
        <v>743</v>
      </c>
      <c r="CI1720" s="51" t="s">
        <v>2767</v>
      </c>
      <c r="CJ1720" s="52" t="s">
        <v>1355</v>
      </c>
      <c r="CK1720" s="23" t="s">
        <v>43</v>
      </c>
      <c r="CL1720" s="58" t="s">
        <v>43</v>
      </c>
      <c r="CM1720" s="24" t="s">
        <v>19</v>
      </c>
      <c r="CN1720" s="25">
        <v>0.45279999999999998</v>
      </c>
      <c r="CO1720" s="26">
        <v>11.5</v>
      </c>
      <c r="CP1720" s="27">
        <v>9.375E-2</v>
      </c>
      <c r="CQ1720" s="21" t="s">
        <v>20</v>
      </c>
    </row>
    <row r="1721" spans="79:95" ht="15" customHeight="1" x14ac:dyDescent="0.2">
      <c r="CA1721" s="28" t="s">
        <v>2940</v>
      </c>
      <c r="CB1721" s="40" t="s">
        <v>1331</v>
      </c>
      <c r="CC1721" s="40" t="s">
        <v>743</v>
      </c>
      <c r="CD1721" s="40" t="s">
        <v>2767</v>
      </c>
      <c r="CE1721" s="22" t="s">
        <v>1283</v>
      </c>
      <c r="CF1721" s="46" t="s">
        <v>2941</v>
      </c>
      <c r="CG1721" s="51" t="s">
        <v>1331</v>
      </c>
      <c r="CH1721" s="51" t="s">
        <v>743</v>
      </c>
      <c r="CI1721" s="51" t="s">
        <v>2767</v>
      </c>
      <c r="CJ1721" s="52" t="s">
        <v>1355</v>
      </c>
      <c r="CK1721" s="23" t="s">
        <v>43</v>
      </c>
      <c r="CL1721" s="58" t="s">
        <v>43</v>
      </c>
      <c r="CM1721" s="24" t="s">
        <v>19</v>
      </c>
      <c r="CN1721" s="25">
        <v>0.4531</v>
      </c>
      <c r="CO1721" s="26">
        <v>11.51</v>
      </c>
      <c r="CP1721" s="27">
        <v>9.375E-2</v>
      </c>
      <c r="CQ1721" s="21" t="s">
        <v>20</v>
      </c>
    </row>
    <row r="1722" spans="79:95" ht="15" customHeight="1" x14ac:dyDescent="0.2">
      <c r="CA1722" s="28" t="s">
        <v>2942</v>
      </c>
      <c r="CB1722" s="40" t="s">
        <v>1331</v>
      </c>
      <c r="CC1722" s="40" t="s">
        <v>743</v>
      </c>
      <c r="CD1722" s="40" t="s">
        <v>2767</v>
      </c>
      <c r="CE1722" s="22" t="s">
        <v>1283</v>
      </c>
      <c r="CF1722" s="46" t="s">
        <v>2943</v>
      </c>
      <c r="CG1722" s="51" t="s">
        <v>1331</v>
      </c>
      <c r="CH1722" s="51" t="s">
        <v>743</v>
      </c>
      <c r="CI1722" s="51" t="s">
        <v>2767</v>
      </c>
      <c r="CJ1722" s="52" t="s">
        <v>1355</v>
      </c>
      <c r="CK1722" s="23" t="s">
        <v>43</v>
      </c>
      <c r="CL1722" s="58" t="s">
        <v>43</v>
      </c>
      <c r="CM1722" s="24" t="s">
        <v>19</v>
      </c>
      <c r="CN1722" s="25">
        <v>0.46889999999999998</v>
      </c>
      <c r="CO1722" s="26">
        <v>11.91</v>
      </c>
      <c r="CP1722" s="27">
        <v>9.375E-2</v>
      </c>
      <c r="CQ1722" s="21" t="s">
        <v>20</v>
      </c>
    </row>
    <row r="1723" spans="79:95" ht="15" customHeight="1" x14ac:dyDescent="0.2">
      <c r="CA1723" s="28" t="s">
        <v>2944</v>
      </c>
      <c r="CB1723" s="40" t="s">
        <v>1331</v>
      </c>
      <c r="CC1723" s="40" t="s">
        <v>743</v>
      </c>
      <c r="CD1723" s="40" t="s">
        <v>2767</v>
      </c>
      <c r="CE1723" s="22" t="s">
        <v>1283</v>
      </c>
      <c r="CF1723" s="46" t="s">
        <v>2945</v>
      </c>
      <c r="CG1723" s="51" t="s">
        <v>1331</v>
      </c>
      <c r="CH1723" s="51" t="s">
        <v>743</v>
      </c>
      <c r="CI1723" s="51" t="s">
        <v>2767</v>
      </c>
      <c r="CJ1723" s="52" t="s">
        <v>1355</v>
      </c>
      <c r="CK1723" s="23" t="s">
        <v>43</v>
      </c>
      <c r="CL1723" s="58" t="s">
        <v>43</v>
      </c>
      <c r="CM1723" s="24" t="s">
        <v>19</v>
      </c>
      <c r="CN1723" s="25">
        <v>0.47239999999999999</v>
      </c>
      <c r="CO1723" s="26">
        <v>12</v>
      </c>
      <c r="CP1723" s="27">
        <v>9.375E-2</v>
      </c>
      <c r="CQ1723" s="21" t="s">
        <v>20</v>
      </c>
    </row>
    <row r="1724" spans="79:95" ht="15" customHeight="1" x14ac:dyDescent="0.2">
      <c r="CA1724" s="28" t="s">
        <v>2946</v>
      </c>
      <c r="CB1724" s="40" t="s">
        <v>1331</v>
      </c>
      <c r="CC1724" s="40" t="s">
        <v>743</v>
      </c>
      <c r="CD1724" s="40" t="s">
        <v>2767</v>
      </c>
      <c r="CE1724" s="22" t="s">
        <v>1283</v>
      </c>
      <c r="CF1724" s="46" t="s">
        <v>2947</v>
      </c>
      <c r="CG1724" s="51" t="s">
        <v>1331</v>
      </c>
      <c r="CH1724" s="51" t="s">
        <v>743</v>
      </c>
      <c r="CI1724" s="51" t="s">
        <v>2767</v>
      </c>
      <c r="CJ1724" s="52" t="s">
        <v>1355</v>
      </c>
      <c r="CK1724" s="23" t="s">
        <v>43</v>
      </c>
      <c r="CL1724" s="58" t="s">
        <v>43</v>
      </c>
      <c r="CM1724" s="24" t="s">
        <v>19</v>
      </c>
      <c r="CN1724" s="25">
        <v>0.48430000000000001</v>
      </c>
      <c r="CO1724" s="26">
        <v>12.3</v>
      </c>
      <c r="CP1724" s="27">
        <v>9.375E-2</v>
      </c>
      <c r="CQ1724" s="21" t="s">
        <v>20</v>
      </c>
    </row>
    <row r="1725" spans="79:95" ht="15" customHeight="1" x14ac:dyDescent="0.2">
      <c r="CA1725" s="28" t="s">
        <v>2948</v>
      </c>
      <c r="CB1725" s="40" t="s">
        <v>1331</v>
      </c>
      <c r="CC1725" s="40" t="s">
        <v>743</v>
      </c>
      <c r="CD1725" s="40" t="s">
        <v>2767</v>
      </c>
      <c r="CE1725" s="22" t="s">
        <v>1283</v>
      </c>
      <c r="CF1725" s="46" t="s">
        <v>2949</v>
      </c>
      <c r="CG1725" s="51" t="s">
        <v>1331</v>
      </c>
      <c r="CH1725" s="51" t="s">
        <v>743</v>
      </c>
      <c r="CI1725" s="51" t="s">
        <v>2767</v>
      </c>
      <c r="CJ1725" s="52" t="s">
        <v>1355</v>
      </c>
      <c r="CK1725" s="23" t="s">
        <v>43</v>
      </c>
      <c r="CL1725" s="58" t="s">
        <v>43</v>
      </c>
      <c r="CM1725" s="24" t="s">
        <v>19</v>
      </c>
      <c r="CN1725" s="25">
        <v>0.49209999999999998</v>
      </c>
      <c r="CO1725" s="26">
        <v>12.5</v>
      </c>
      <c r="CP1725" s="27">
        <v>9.375E-2</v>
      </c>
      <c r="CQ1725" s="21" t="s">
        <v>20</v>
      </c>
    </row>
    <row r="1726" spans="79:95" ht="15" customHeight="1" x14ac:dyDescent="0.2">
      <c r="CA1726" s="28" t="s">
        <v>2950</v>
      </c>
      <c r="CB1726" s="40" t="s">
        <v>1331</v>
      </c>
      <c r="CC1726" s="40" t="s">
        <v>743</v>
      </c>
      <c r="CD1726" s="40" t="s">
        <v>2767</v>
      </c>
      <c r="CE1726" s="22" t="s">
        <v>1283</v>
      </c>
      <c r="CF1726" s="46" t="s">
        <v>2951</v>
      </c>
      <c r="CG1726" s="51" t="s">
        <v>1331</v>
      </c>
      <c r="CH1726" s="51" t="s">
        <v>743</v>
      </c>
      <c r="CI1726" s="51" t="s">
        <v>2767</v>
      </c>
      <c r="CJ1726" s="52" t="s">
        <v>1355</v>
      </c>
      <c r="CK1726" s="23" t="s">
        <v>43</v>
      </c>
      <c r="CL1726" s="58" t="s">
        <v>43</v>
      </c>
      <c r="CM1726" s="24" t="s">
        <v>19</v>
      </c>
      <c r="CN1726" s="25">
        <v>0.5</v>
      </c>
      <c r="CO1726" s="26">
        <v>12.7</v>
      </c>
      <c r="CP1726" s="27">
        <v>9.375E-2</v>
      </c>
      <c r="CQ1726" s="21" t="s">
        <v>20</v>
      </c>
    </row>
    <row r="1727" spans="79:95" ht="15" customHeight="1" x14ac:dyDescent="0.2">
      <c r="CA1727" s="28" t="s">
        <v>2952</v>
      </c>
      <c r="CB1727" s="40" t="s">
        <v>1331</v>
      </c>
      <c r="CC1727" s="40" t="s">
        <v>743</v>
      </c>
      <c r="CD1727" s="40" t="s">
        <v>2767</v>
      </c>
      <c r="CE1727" s="22" t="s">
        <v>1283</v>
      </c>
      <c r="CF1727" s="46" t="s">
        <v>1379</v>
      </c>
      <c r="CG1727" s="51" t="s">
        <v>1379</v>
      </c>
      <c r="CH1727" s="51"/>
      <c r="CI1727" s="51" t="s">
        <v>1379</v>
      </c>
      <c r="CJ1727" s="52" t="s">
        <v>1379</v>
      </c>
      <c r="CK1727" s="23" t="s">
        <v>43</v>
      </c>
      <c r="CL1727" s="58"/>
      <c r="CM1727" s="24" t="s">
        <v>19</v>
      </c>
      <c r="CN1727" s="25">
        <v>0.50590000000000002</v>
      </c>
      <c r="CO1727" s="26">
        <v>12.85</v>
      </c>
      <c r="CP1727" s="27">
        <v>9.375E-2</v>
      </c>
      <c r="CQ1727" s="21" t="s">
        <v>45</v>
      </c>
    </row>
    <row r="1728" spans="79:95" ht="15" customHeight="1" x14ac:dyDescent="0.2">
      <c r="CA1728" s="28" t="s">
        <v>2953</v>
      </c>
      <c r="CB1728" s="40" t="s">
        <v>1331</v>
      </c>
      <c r="CC1728" s="40" t="s">
        <v>743</v>
      </c>
      <c r="CD1728" s="40" t="s">
        <v>2767</v>
      </c>
      <c r="CE1728" s="22" t="s">
        <v>1283</v>
      </c>
      <c r="CF1728" s="46" t="s">
        <v>1379</v>
      </c>
      <c r="CG1728" s="51" t="s">
        <v>1379</v>
      </c>
      <c r="CH1728" s="51"/>
      <c r="CI1728" s="51" t="s">
        <v>1379</v>
      </c>
      <c r="CJ1728" s="52" t="s">
        <v>1379</v>
      </c>
      <c r="CK1728" s="23" t="s">
        <v>43</v>
      </c>
      <c r="CL1728" s="58"/>
      <c r="CM1728" s="24" t="s">
        <v>19</v>
      </c>
      <c r="CN1728" s="25">
        <v>0.50980000000000003</v>
      </c>
      <c r="CO1728" s="26">
        <v>12.95</v>
      </c>
      <c r="CP1728" s="27">
        <v>9.375E-2</v>
      </c>
      <c r="CQ1728" s="21" t="s">
        <v>45</v>
      </c>
    </row>
    <row r="1729" spans="79:95" ht="15" customHeight="1" x14ac:dyDescent="0.2">
      <c r="CA1729" s="28" t="s">
        <v>2954</v>
      </c>
      <c r="CB1729" s="40" t="s">
        <v>1331</v>
      </c>
      <c r="CC1729" s="40" t="s">
        <v>4620</v>
      </c>
      <c r="CD1729" s="40" t="s">
        <v>2767</v>
      </c>
      <c r="CE1729" s="22" t="s">
        <v>1283</v>
      </c>
      <c r="CF1729" s="46" t="s">
        <v>2955</v>
      </c>
      <c r="CG1729" s="51" t="s">
        <v>1331</v>
      </c>
      <c r="CH1729" s="51" t="s">
        <v>4620</v>
      </c>
      <c r="CI1729" s="51" t="s">
        <v>2767</v>
      </c>
      <c r="CJ1729" s="52" t="s">
        <v>2857</v>
      </c>
      <c r="CK1729" s="23" t="s">
        <v>43</v>
      </c>
      <c r="CL1729" s="58" t="s">
        <v>43</v>
      </c>
      <c r="CM1729" s="24" t="s">
        <v>19</v>
      </c>
      <c r="CN1729" s="25">
        <v>0.43740000000000001</v>
      </c>
      <c r="CO1729" s="26">
        <v>11.11</v>
      </c>
      <c r="CP1729" s="27">
        <v>9.375E-2</v>
      </c>
      <c r="CQ1729" s="21" t="s">
        <v>20</v>
      </c>
    </row>
    <row r="1730" spans="79:95" ht="15" customHeight="1" x14ac:dyDescent="0.2">
      <c r="CA1730" s="28" t="s">
        <v>2956</v>
      </c>
      <c r="CB1730" s="40" t="s">
        <v>1331</v>
      </c>
      <c r="CC1730" s="40" t="s">
        <v>4620</v>
      </c>
      <c r="CD1730" s="40" t="s">
        <v>2767</v>
      </c>
      <c r="CE1730" s="22" t="s">
        <v>1283</v>
      </c>
      <c r="CF1730" s="46" t="s">
        <v>1379</v>
      </c>
      <c r="CG1730" s="51" t="s">
        <v>1379</v>
      </c>
      <c r="CH1730" s="51"/>
      <c r="CI1730" s="51" t="s">
        <v>1379</v>
      </c>
      <c r="CJ1730" s="52" t="s">
        <v>1379</v>
      </c>
      <c r="CK1730" s="23" t="s">
        <v>43</v>
      </c>
      <c r="CL1730" s="58"/>
      <c r="CM1730" s="24" t="s">
        <v>19</v>
      </c>
      <c r="CN1730" s="25">
        <v>0.45119999999999999</v>
      </c>
      <c r="CO1730" s="26">
        <v>11.46</v>
      </c>
      <c r="CP1730" s="27">
        <v>9.375E-2</v>
      </c>
      <c r="CQ1730" s="21" t="s">
        <v>45</v>
      </c>
    </row>
    <row r="1731" spans="79:95" ht="15" customHeight="1" x14ac:dyDescent="0.2">
      <c r="CA1731" s="28" t="s">
        <v>2957</v>
      </c>
      <c r="CB1731" s="40" t="s">
        <v>1331</v>
      </c>
      <c r="CC1731" s="40" t="s">
        <v>4620</v>
      </c>
      <c r="CD1731" s="40" t="s">
        <v>2767</v>
      </c>
      <c r="CE1731" s="22" t="s">
        <v>1283</v>
      </c>
      <c r="CF1731" s="46" t="s">
        <v>2958</v>
      </c>
      <c r="CG1731" s="51" t="s">
        <v>1331</v>
      </c>
      <c r="CH1731" s="51" t="s">
        <v>4620</v>
      </c>
      <c r="CI1731" s="51" t="s">
        <v>2767</v>
      </c>
      <c r="CJ1731" s="52" t="s">
        <v>2857</v>
      </c>
      <c r="CK1731" s="23" t="s">
        <v>43</v>
      </c>
      <c r="CL1731" s="58" t="s">
        <v>43</v>
      </c>
      <c r="CM1731" s="24" t="s">
        <v>19</v>
      </c>
      <c r="CN1731" s="25">
        <v>0.45279999999999998</v>
      </c>
      <c r="CO1731" s="26">
        <v>11.5</v>
      </c>
      <c r="CP1731" s="27">
        <v>9.375E-2</v>
      </c>
      <c r="CQ1731" s="21" t="s">
        <v>20</v>
      </c>
    </row>
    <row r="1732" spans="79:95" ht="15" customHeight="1" x14ac:dyDescent="0.2">
      <c r="CA1732" s="28" t="s">
        <v>2959</v>
      </c>
      <c r="CB1732" s="40" t="s">
        <v>1331</v>
      </c>
      <c r="CC1732" s="40" t="s">
        <v>4620</v>
      </c>
      <c r="CD1732" s="40" t="s">
        <v>2767</v>
      </c>
      <c r="CE1732" s="22" t="s">
        <v>1283</v>
      </c>
      <c r="CF1732" s="46" t="s">
        <v>2960</v>
      </c>
      <c r="CG1732" s="51" t="s">
        <v>1331</v>
      </c>
      <c r="CH1732" s="51" t="s">
        <v>4620</v>
      </c>
      <c r="CI1732" s="51" t="s">
        <v>2767</v>
      </c>
      <c r="CJ1732" s="52" t="s">
        <v>2857</v>
      </c>
      <c r="CK1732" s="23" t="s">
        <v>43</v>
      </c>
      <c r="CL1732" s="58" t="s">
        <v>43</v>
      </c>
      <c r="CM1732" s="24" t="s">
        <v>19</v>
      </c>
      <c r="CN1732" s="25">
        <v>0.4531</v>
      </c>
      <c r="CO1732" s="26">
        <v>11.51</v>
      </c>
      <c r="CP1732" s="27">
        <v>9.375E-2</v>
      </c>
      <c r="CQ1732" s="21" t="s">
        <v>20</v>
      </c>
    </row>
    <row r="1733" spans="79:95" ht="15" customHeight="1" x14ac:dyDescent="0.2">
      <c r="CA1733" s="28" t="s">
        <v>2961</v>
      </c>
      <c r="CB1733" s="40" t="s">
        <v>1331</v>
      </c>
      <c r="CC1733" s="40" t="s">
        <v>4620</v>
      </c>
      <c r="CD1733" s="40" t="s">
        <v>2767</v>
      </c>
      <c r="CE1733" s="22" t="s">
        <v>1283</v>
      </c>
      <c r="CF1733" s="46" t="s">
        <v>2962</v>
      </c>
      <c r="CG1733" s="51" t="s">
        <v>1331</v>
      </c>
      <c r="CH1733" s="51" t="s">
        <v>4620</v>
      </c>
      <c r="CI1733" s="51" t="s">
        <v>2767</v>
      </c>
      <c r="CJ1733" s="52" t="s">
        <v>2857</v>
      </c>
      <c r="CK1733" s="23" t="s">
        <v>43</v>
      </c>
      <c r="CL1733" s="58" t="s">
        <v>43</v>
      </c>
      <c r="CM1733" s="24" t="s">
        <v>19</v>
      </c>
      <c r="CN1733" s="25">
        <v>0.46889999999999998</v>
      </c>
      <c r="CO1733" s="26">
        <v>11.91</v>
      </c>
      <c r="CP1733" s="27">
        <v>9.375E-2</v>
      </c>
      <c r="CQ1733" s="21" t="s">
        <v>20</v>
      </c>
    </row>
    <row r="1734" spans="79:95" ht="15" customHeight="1" x14ac:dyDescent="0.2">
      <c r="CA1734" s="28" t="s">
        <v>2963</v>
      </c>
      <c r="CB1734" s="40" t="s">
        <v>1331</v>
      </c>
      <c r="CC1734" s="40" t="s">
        <v>4620</v>
      </c>
      <c r="CD1734" s="40" t="s">
        <v>2767</v>
      </c>
      <c r="CE1734" s="22" t="s">
        <v>1283</v>
      </c>
      <c r="CF1734" s="46" t="s">
        <v>2964</v>
      </c>
      <c r="CG1734" s="51" t="s">
        <v>1331</v>
      </c>
      <c r="CH1734" s="51" t="s">
        <v>4620</v>
      </c>
      <c r="CI1734" s="51" t="s">
        <v>2767</v>
      </c>
      <c r="CJ1734" s="52" t="s">
        <v>2857</v>
      </c>
      <c r="CK1734" s="23" t="s">
        <v>43</v>
      </c>
      <c r="CL1734" s="58" t="s">
        <v>43</v>
      </c>
      <c r="CM1734" s="24" t="s">
        <v>19</v>
      </c>
      <c r="CN1734" s="25">
        <v>0.47239999999999999</v>
      </c>
      <c r="CO1734" s="26">
        <v>12</v>
      </c>
      <c r="CP1734" s="27">
        <v>9.375E-2</v>
      </c>
      <c r="CQ1734" s="21" t="s">
        <v>20</v>
      </c>
    </row>
    <row r="1735" spans="79:95" ht="15" customHeight="1" x14ac:dyDescent="0.2">
      <c r="CA1735" s="28" t="s">
        <v>2965</v>
      </c>
      <c r="CB1735" s="40" t="s">
        <v>1331</v>
      </c>
      <c r="CC1735" s="40" t="s">
        <v>4620</v>
      </c>
      <c r="CD1735" s="40" t="s">
        <v>2767</v>
      </c>
      <c r="CE1735" s="22" t="s">
        <v>1283</v>
      </c>
      <c r="CF1735" s="46" t="s">
        <v>2966</v>
      </c>
      <c r="CG1735" s="51" t="s">
        <v>1331</v>
      </c>
      <c r="CH1735" s="51" t="s">
        <v>4620</v>
      </c>
      <c r="CI1735" s="51" t="s">
        <v>2767</v>
      </c>
      <c r="CJ1735" s="52" t="s">
        <v>2857</v>
      </c>
      <c r="CK1735" s="23" t="s">
        <v>43</v>
      </c>
      <c r="CL1735" s="58" t="s">
        <v>43</v>
      </c>
      <c r="CM1735" s="24" t="s">
        <v>19</v>
      </c>
      <c r="CN1735" s="25">
        <v>0.48430000000000001</v>
      </c>
      <c r="CO1735" s="26">
        <v>12.3</v>
      </c>
      <c r="CP1735" s="27">
        <v>9.375E-2</v>
      </c>
      <c r="CQ1735" s="21" t="s">
        <v>20</v>
      </c>
    </row>
    <row r="1736" spans="79:95" ht="15" customHeight="1" x14ac:dyDescent="0.2">
      <c r="CA1736" s="28" t="s">
        <v>2967</v>
      </c>
      <c r="CB1736" s="40" t="s">
        <v>1331</v>
      </c>
      <c r="CC1736" s="40" t="s">
        <v>4620</v>
      </c>
      <c r="CD1736" s="40" t="s">
        <v>2767</v>
      </c>
      <c r="CE1736" s="22" t="s">
        <v>1283</v>
      </c>
      <c r="CF1736" s="46" t="s">
        <v>2968</v>
      </c>
      <c r="CG1736" s="51" t="s">
        <v>1331</v>
      </c>
      <c r="CH1736" s="51" t="s">
        <v>4620</v>
      </c>
      <c r="CI1736" s="51" t="s">
        <v>2767</v>
      </c>
      <c r="CJ1736" s="52" t="s">
        <v>2857</v>
      </c>
      <c r="CK1736" s="23" t="s">
        <v>43</v>
      </c>
      <c r="CL1736" s="58" t="s">
        <v>43</v>
      </c>
      <c r="CM1736" s="24" t="s">
        <v>19</v>
      </c>
      <c r="CN1736" s="25">
        <v>0.49209999999999998</v>
      </c>
      <c r="CO1736" s="26">
        <v>12.5</v>
      </c>
      <c r="CP1736" s="27">
        <v>9.375E-2</v>
      </c>
      <c r="CQ1736" s="21" t="s">
        <v>20</v>
      </c>
    </row>
    <row r="1737" spans="79:95" ht="15" customHeight="1" x14ac:dyDescent="0.2">
      <c r="CA1737" s="28" t="s">
        <v>2969</v>
      </c>
      <c r="CB1737" s="40" t="s">
        <v>1331</v>
      </c>
      <c r="CC1737" s="40" t="s">
        <v>4620</v>
      </c>
      <c r="CD1737" s="40" t="s">
        <v>2767</v>
      </c>
      <c r="CE1737" s="22" t="s">
        <v>1283</v>
      </c>
      <c r="CF1737" s="46" t="s">
        <v>2970</v>
      </c>
      <c r="CG1737" s="51" t="s">
        <v>1331</v>
      </c>
      <c r="CH1737" s="51" t="s">
        <v>4620</v>
      </c>
      <c r="CI1737" s="51" t="s">
        <v>2767</v>
      </c>
      <c r="CJ1737" s="52" t="s">
        <v>2857</v>
      </c>
      <c r="CK1737" s="23" t="s">
        <v>43</v>
      </c>
      <c r="CL1737" s="58" t="s">
        <v>43</v>
      </c>
      <c r="CM1737" s="24" t="s">
        <v>19</v>
      </c>
      <c r="CN1737" s="25">
        <v>0.5</v>
      </c>
      <c r="CO1737" s="26">
        <v>12.7</v>
      </c>
      <c r="CP1737" s="27">
        <v>9.375E-2</v>
      </c>
      <c r="CQ1737" s="21" t="s">
        <v>20</v>
      </c>
    </row>
    <row r="1738" spans="79:95" ht="15" customHeight="1" x14ac:dyDescent="0.2">
      <c r="CA1738" s="28" t="s">
        <v>2971</v>
      </c>
      <c r="CB1738" s="40" t="s">
        <v>1331</v>
      </c>
      <c r="CC1738" s="40" t="s">
        <v>4620</v>
      </c>
      <c r="CD1738" s="40" t="s">
        <v>2767</v>
      </c>
      <c r="CE1738" s="22" t="s">
        <v>1283</v>
      </c>
      <c r="CF1738" s="46" t="s">
        <v>1379</v>
      </c>
      <c r="CG1738" s="51" t="s">
        <v>1379</v>
      </c>
      <c r="CH1738" s="51"/>
      <c r="CI1738" s="51" t="s">
        <v>1379</v>
      </c>
      <c r="CJ1738" s="52" t="s">
        <v>1379</v>
      </c>
      <c r="CK1738" s="23" t="s">
        <v>43</v>
      </c>
      <c r="CL1738" s="58"/>
      <c r="CM1738" s="24" t="s">
        <v>19</v>
      </c>
      <c r="CN1738" s="25">
        <v>0.50590000000000002</v>
      </c>
      <c r="CO1738" s="26">
        <v>12.85</v>
      </c>
      <c r="CP1738" s="27">
        <v>9.375E-2</v>
      </c>
      <c r="CQ1738" s="21" t="s">
        <v>45</v>
      </c>
    </row>
    <row r="1739" spans="79:95" ht="15" customHeight="1" x14ac:dyDescent="0.2">
      <c r="CA1739" s="28" t="s">
        <v>2972</v>
      </c>
      <c r="CB1739" s="40" t="s">
        <v>1331</v>
      </c>
      <c r="CC1739" s="40" t="s">
        <v>4620</v>
      </c>
      <c r="CD1739" s="40" t="s">
        <v>2767</v>
      </c>
      <c r="CE1739" s="22" t="s">
        <v>1283</v>
      </c>
      <c r="CF1739" s="46" t="s">
        <v>1379</v>
      </c>
      <c r="CG1739" s="51" t="s">
        <v>1379</v>
      </c>
      <c r="CH1739" s="51"/>
      <c r="CI1739" s="51" t="s">
        <v>1379</v>
      </c>
      <c r="CJ1739" s="52" t="s">
        <v>1379</v>
      </c>
      <c r="CK1739" s="23" t="s">
        <v>43</v>
      </c>
      <c r="CL1739" s="58"/>
      <c r="CM1739" s="24" t="s">
        <v>19</v>
      </c>
      <c r="CN1739" s="25">
        <v>0.50980000000000003</v>
      </c>
      <c r="CO1739" s="26">
        <v>12.95</v>
      </c>
      <c r="CP1739" s="27">
        <v>9.375E-2</v>
      </c>
      <c r="CQ1739" s="21" t="s">
        <v>45</v>
      </c>
    </row>
    <row r="1740" spans="79:95" ht="15" customHeight="1" x14ac:dyDescent="0.2">
      <c r="CA1740" s="28" t="s">
        <v>2973</v>
      </c>
      <c r="CB1740" s="40" t="s">
        <v>538</v>
      </c>
      <c r="CC1740" s="39" t="s">
        <v>4618</v>
      </c>
      <c r="CD1740" s="40" t="s">
        <v>2767</v>
      </c>
      <c r="CE1740" s="22" t="s">
        <v>1283</v>
      </c>
      <c r="CF1740" s="46" t="s">
        <v>2974</v>
      </c>
      <c r="CG1740" s="51" t="s">
        <v>538</v>
      </c>
      <c r="CH1740" s="43" t="s">
        <v>4618</v>
      </c>
      <c r="CI1740" s="51" t="s">
        <v>2767</v>
      </c>
      <c r="CJ1740" s="52" t="s">
        <v>1285</v>
      </c>
      <c r="CK1740" s="23">
        <v>0</v>
      </c>
      <c r="CL1740" s="58">
        <v>0</v>
      </c>
      <c r="CM1740" s="24" t="s">
        <v>19</v>
      </c>
      <c r="CN1740" s="25">
        <v>0.51180000000000003</v>
      </c>
      <c r="CO1740" s="26">
        <v>13</v>
      </c>
      <c r="CP1740" s="27">
        <v>0.125</v>
      </c>
      <c r="CQ1740" s="21" t="s">
        <v>20</v>
      </c>
    </row>
    <row r="1741" spans="79:95" ht="15" customHeight="1" x14ac:dyDescent="0.2">
      <c r="CA1741" s="28" t="s">
        <v>2975</v>
      </c>
      <c r="CB1741" s="40" t="s">
        <v>538</v>
      </c>
      <c r="CC1741" s="39" t="s">
        <v>4618</v>
      </c>
      <c r="CD1741" s="40" t="s">
        <v>2767</v>
      </c>
      <c r="CE1741" s="22" t="s">
        <v>1283</v>
      </c>
      <c r="CF1741" s="46" t="s">
        <v>2976</v>
      </c>
      <c r="CG1741" s="51" t="s">
        <v>538</v>
      </c>
      <c r="CH1741" s="43" t="s">
        <v>4618</v>
      </c>
      <c r="CI1741" s="51" t="s">
        <v>2767</v>
      </c>
      <c r="CJ1741" s="52" t="s">
        <v>1285</v>
      </c>
      <c r="CK1741" s="23">
        <v>0</v>
      </c>
      <c r="CL1741" s="58">
        <v>0</v>
      </c>
      <c r="CM1741" s="24" t="s">
        <v>19</v>
      </c>
      <c r="CN1741" s="25">
        <v>0.51570000000000005</v>
      </c>
      <c r="CO1741" s="26">
        <v>13.1</v>
      </c>
      <c r="CP1741" s="27">
        <v>0.125</v>
      </c>
      <c r="CQ1741" s="21" t="s">
        <v>20</v>
      </c>
    </row>
    <row r="1742" spans="79:95" ht="15" customHeight="1" x14ac:dyDescent="0.2">
      <c r="CA1742" s="28" t="s">
        <v>2977</v>
      </c>
      <c r="CB1742" s="40" t="s">
        <v>538</v>
      </c>
      <c r="CC1742" s="39" t="s">
        <v>4618</v>
      </c>
      <c r="CD1742" s="40" t="s">
        <v>2767</v>
      </c>
      <c r="CE1742" s="22" t="s">
        <v>1283</v>
      </c>
      <c r="CF1742" s="46" t="s">
        <v>2978</v>
      </c>
      <c r="CG1742" s="51" t="s">
        <v>538</v>
      </c>
      <c r="CH1742" s="43" t="s">
        <v>4618</v>
      </c>
      <c r="CI1742" s="51" t="s">
        <v>2767</v>
      </c>
      <c r="CJ1742" s="52" t="s">
        <v>1285</v>
      </c>
      <c r="CK1742" s="23">
        <v>0</v>
      </c>
      <c r="CL1742" s="58">
        <v>0</v>
      </c>
      <c r="CM1742" s="24" t="s">
        <v>19</v>
      </c>
      <c r="CN1742" s="25">
        <v>0.53110000000000002</v>
      </c>
      <c r="CO1742" s="26">
        <v>13.49</v>
      </c>
      <c r="CP1742" s="27">
        <v>0.125</v>
      </c>
      <c r="CQ1742" s="21" t="s">
        <v>20</v>
      </c>
    </row>
    <row r="1743" spans="79:95" ht="15" customHeight="1" x14ac:dyDescent="0.2">
      <c r="CA1743" s="28" t="s">
        <v>2979</v>
      </c>
      <c r="CB1743" s="40" t="s">
        <v>538</v>
      </c>
      <c r="CC1743" s="39" t="s">
        <v>4618</v>
      </c>
      <c r="CD1743" s="40" t="s">
        <v>2767</v>
      </c>
      <c r="CE1743" s="22" t="s">
        <v>1283</v>
      </c>
      <c r="CF1743" s="46" t="s">
        <v>2980</v>
      </c>
      <c r="CG1743" s="51" t="s">
        <v>538</v>
      </c>
      <c r="CH1743" s="43" t="s">
        <v>4618</v>
      </c>
      <c r="CI1743" s="51" t="s">
        <v>2767</v>
      </c>
      <c r="CJ1743" s="52" t="s">
        <v>1285</v>
      </c>
      <c r="CK1743" s="23">
        <v>0</v>
      </c>
      <c r="CL1743" s="58">
        <v>0</v>
      </c>
      <c r="CM1743" s="24" t="s">
        <v>19</v>
      </c>
      <c r="CN1743" s="25">
        <v>0.53149999999999997</v>
      </c>
      <c r="CO1743" s="26">
        <v>13.5</v>
      </c>
      <c r="CP1743" s="27">
        <v>0.125</v>
      </c>
      <c r="CQ1743" s="21" t="s">
        <v>20</v>
      </c>
    </row>
    <row r="1744" spans="79:95" ht="15" customHeight="1" x14ac:dyDescent="0.2">
      <c r="CA1744" s="28" t="s">
        <v>2981</v>
      </c>
      <c r="CB1744" s="40" t="s">
        <v>538</v>
      </c>
      <c r="CC1744" s="39" t="s">
        <v>4618</v>
      </c>
      <c r="CD1744" s="40" t="s">
        <v>2767</v>
      </c>
      <c r="CE1744" s="22" t="s">
        <v>1283</v>
      </c>
      <c r="CF1744" s="46" t="s">
        <v>2982</v>
      </c>
      <c r="CG1744" s="51" t="s">
        <v>538</v>
      </c>
      <c r="CH1744" s="43" t="s">
        <v>4618</v>
      </c>
      <c r="CI1744" s="51" t="s">
        <v>2767</v>
      </c>
      <c r="CJ1744" s="52" t="s">
        <v>1285</v>
      </c>
      <c r="CK1744" s="23">
        <v>0</v>
      </c>
      <c r="CL1744" s="58">
        <v>0</v>
      </c>
      <c r="CM1744" s="24" t="s">
        <v>19</v>
      </c>
      <c r="CN1744" s="25">
        <v>0.54690000000000005</v>
      </c>
      <c r="CO1744" s="26">
        <v>13.89</v>
      </c>
      <c r="CP1744" s="27">
        <v>0.125</v>
      </c>
      <c r="CQ1744" s="21" t="s">
        <v>20</v>
      </c>
    </row>
    <row r="1745" spans="79:95" ht="15" customHeight="1" x14ac:dyDescent="0.2">
      <c r="CA1745" s="28" t="s">
        <v>2983</v>
      </c>
      <c r="CB1745" s="40" t="s">
        <v>538</v>
      </c>
      <c r="CC1745" s="39" t="s">
        <v>4618</v>
      </c>
      <c r="CD1745" s="40" t="s">
        <v>2767</v>
      </c>
      <c r="CE1745" s="22" t="s">
        <v>1283</v>
      </c>
      <c r="CF1745" s="46" t="s">
        <v>2984</v>
      </c>
      <c r="CG1745" s="51" t="s">
        <v>538</v>
      </c>
      <c r="CH1745" s="43" t="s">
        <v>4618</v>
      </c>
      <c r="CI1745" s="51" t="s">
        <v>2767</v>
      </c>
      <c r="CJ1745" s="52" t="s">
        <v>1285</v>
      </c>
      <c r="CK1745" s="23">
        <v>0</v>
      </c>
      <c r="CL1745" s="58">
        <v>0</v>
      </c>
      <c r="CM1745" s="24" t="s">
        <v>19</v>
      </c>
      <c r="CN1745" s="25">
        <v>0.55120000000000002</v>
      </c>
      <c r="CO1745" s="26">
        <v>14</v>
      </c>
      <c r="CP1745" s="27">
        <v>0.125</v>
      </c>
      <c r="CQ1745" s="21" t="s">
        <v>20</v>
      </c>
    </row>
    <row r="1746" spans="79:95" ht="15" customHeight="1" x14ac:dyDescent="0.2">
      <c r="CA1746" s="28" t="s">
        <v>2985</v>
      </c>
      <c r="CB1746" s="40" t="s">
        <v>538</v>
      </c>
      <c r="CC1746" s="39" t="s">
        <v>4618</v>
      </c>
      <c r="CD1746" s="40" t="s">
        <v>2767</v>
      </c>
      <c r="CE1746" s="22" t="s">
        <v>1283</v>
      </c>
      <c r="CF1746" s="46" t="s">
        <v>2986</v>
      </c>
      <c r="CG1746" s="51" t="s">
        <v>538</v>
      </c>
      <c r="CH1746" s="43" t="s">
        <v>4618</v>
      </c>
      <c r="CI1746" s="51" t="s">
        <v>2767</v>
      </c>
      <c r="CJ1746" s="52" t="s">
        <v>1285</v>
      </c>
      <c r="CK1746" s="23">
        <v>0</v>
      </c>
      <c r="CL1746" s="58">
        <v>0</v>
      </c>
      <c r="CM1746" s="24" t="s">
        <v>19</v>
      </c>
      <c r="CN1746" s="25">
        <v>0.56259999999999999</v>
      </c>
      <c r="CO1746" s="26">
        <v>14.29</v>
      </c>
      <c r="CP1746" s="27">
        <v>0.125</v>
      </c>
      <c r="CQ1746" s="21" t="s">
        <v>20</v>
      </c>
    </row>
    <row r="1747" spans="79:95" ht="15" customHeight="1" x14ac:dyDescent="0.2">
      <c r="CA1747" s="28" t="s">
        <v>2987</v>
      </c>
      <c r="CB1747" s="40" t="s">
        <v>538</v>
      </c>
      <c r="CC1747" s="39" t="s">
        <v>4618</v>
      </c>
      <c r="CD1747" s="40" t="s">
        <v>2767</v>
      </c>
      <c r="CE1747" s="22" t="s">
        <v>1283</v>
      </c>
      <c r="CF1747" s="46" t="s">
        <v>2988</v>
      </c>
      <c r="CG1747" s="51" t="s">
        <v>538</v>
      </c>
      <c r="CH1747" s="43" t="s">
        <v>4618</v>
      </c>
      <c r="CI1747" s="51" t="s">
        <v>2767</v>
      </c>
      <c r="CJ1747" s="52" t="s">
        <v>1285</v>
      </c>
      <c r="CK1747" s="23">
        <v>0</v>
      </c>
      <c r="CL1747" s="58">
        <v>0</v>
      </c>
      <c r="CM1747" s="24" t="s">
        <v>19</v>
      </c>
      <c r="CN1747" s="25">
        <v>0.57089999999999996</v>
      </c>
      <c r="CO1747" s="26">
        <v>14.5</v>
      </c>
      <c r="CP1747" s="27">
        <v>0.125</v>
      </c>
      <c r="CQ1747" s="21" t="s">
        <v>20</v>
      </c>
    </row>
    <row r="1748" spans="79:95" ht="15" customHeight="1" x14ac:dyDescent="0.2">
      <c r="CA1748" s="28" t="s">
        <v>2989</v>
      </c>
      <c r="CB1748" s="40" t="s">
        <v>538</v>
      </c>
      <c r="CC1748" s="39" t="s">
        <v>4618</v>
      </c>
      <c r="CD1748" s="40" t="s">
        <v>2767</v>
      </c>
      <c r="CE1748" s="22" t="s">
        <v>1283</v>
      </c>
      <c r="CF1748" s="46" t="s">
        <v>2990</v>
      </c>
      <c r="CG1748" s="51" t="s">
        <v>538</v>
      </c>
      <c r="CH1748" s="43" t="s">
        <v>4618</v>
      </c>
      <c r="CI1748" s="51" t="s">
        <v>2767</v>
      </c>
      <c r="CJ1748" s="52" t="s">
        <v>1285</v>
      </c>
      <c r="CK1748" s="23">
        <v>0</v>
      </c>
      <c r="CL1748" s="58">
        <v>0</v>
      </c>
      <c r="CM1748" s="24" t="s">
        <v>19</v>
      </c>
      <c r="CN1748" s="25">
        <v>0.57799999999999996</v>
      </c>
      <c r="CO1748" s="26">
        <v>14.68</v>
      </c>
      <c r="CP1748" s="27">
        <v>0.125</v>
      </c>
      <c r="CQ1748" s="21" t="s">
        <v>20</v>
      </c>
    </row>
    <row r="1749" spans="79:95" ht="15" customHeight="1" x14ac:dyDescent="0.2">
      <c r="CA1749" s="28" t="s">
        <v>2991</v>
      </c>
      <c r="CB1749" s="40" t="s">
        <v>538</v>
      </c>
      <c r="CC1749" s="39" t="s">
        <v>4618</v>
      </c>
      <c r="CD1749" s="40" t="s">
        <v>2767</v>
      </c>
      <c r="CE1749" s="22" t="s">
        <v>1283</v>
      </c>
      <c r="CF1749" s="46" t="s">
        <v>2992</v>
      </c>
      <c r="CG1749" s="51" t="s">
        <v>538</v>
      </c>
      <c r="CH1749" s="43" t="s">
        <v>4618</v>
      </c>
      <c r="CI1749" s="51" t="s">
        <v>2767</v>
      </c>
      <c r="CJ1749" s="52" t="s">
        <v>1285</v>
      </c>
      <c r="CK1749" s="23">
        <v>0</v>
      </c>
      <c r="CL1749" s="58">
        <v>0</v>
      </c>
      <c r="CM1749" s="24" t="s">
        <v>19</v>
      </c>
      <c r="CN1749" s="25">
        <v>0.59060000000000001</v>
      </c>
      <c r="CO1749" s="26">
        <v>15</v>
      </c>
      <c r="CP1749" s="27">
        <v>0.125</v>
      </c>
      <c r="CQ1749" s="21" t="s">
        <v>20</v>
      </c>
    </row>
    <row r="1750" spans="79:95" ht="15" customHeight="1" x14ac:dyDescent="0.2">
      <c r="CA1750" s="28" t="s">
        <v>2993</v>
      </c>
      <c r="CB1750" s="40" t="s">
        <v>538</v>
      </c>
      <c r="CC1750" s="39" t="s">
        <v>4618</v>
      </c>
      <c r="CD1750" s="40" t="s">
        <v>2767</v>
      </c>
      <c r="CE1750" s="22" t="s">
        <v>1283</v>
      </c>
      <c r="CF1750" s="46" t="s">
        <v>2994</v>
      </c>
      <c r="CG1750" s="51" t="s">
        <v>538</v>
      </c>
      <c r="CH1750" s="43" t="s">
        <v>4618</v>
      </c>
      <c r="CI1750" s="51" t="s">
        <v>2767</v>
      </c>
      <c r="CJ1750" s="52" t="s">
        <v>1285</v>
      </c>
      <c r="CK1750" s="23">
        <v>0</v>
      </c>
      <c r="CL1750" s="58">
        <v>0</v>
      </c>
      <c r="CM1750" s="24" t="s">
        <v>19</v>
      </c>
      <c r="CN1750" s="25">
        <v>0.59370000000000001</v>
      </c>
      <c r="CO1750" s="26">
        <v>15.08</v>
      </c>
      <c r="CP1750" s="27">
        <v>0.125</v>
      </c>
      <c r="CQ1750" s="21" t="s">
        <v>20</v>
      </c>
    </row>
    <row r="1751" spans="79:95" ht="15" customHeight="1" x14ac:dyDescent="0.2">
      <c r="CA1751" s="28" t="s">
        <v>2995</v>
      </c>
      <c r="CB1751" s="40" t="s">
        <v>538</v>
      </c>
      <c r="CC1751" s="39" t="s">
        <v>4618</v>
      </c>
      <c r="CD1751" s="40" t="s">
        <v>2767</v>
      </c>
      <c r="CE1751" s="22" t="s">
        <v>1283</v>
      </c>
      <c r="CF1751" s="46" t="s">
        <v>2996</v>
      </c>
      <c r="CG1751" s="51" t="s">
        <v>538</v>
      </c>
      <c r="CH1751" s="43" t="s">
        <v>4618</v>
      </c>
      <c r="CI1751" s="51" t="s">
        <v>2767</v>
      </c>
      <c r="CJ1751" s="52" t="s">
        <v>1285</v>
      </c>
      <c r="CK1751" s="23">
        <v>0.5</v>
      </c>
      <c r="CL1751" s="58">
        <v>0.5</v>
      </c>
      <c r="CM1751" s="24" t="s">
        <v>19</v>
      </c>
      <c r="CN1751" s="25">
        <v>0.60940000000000005</v>
      </c>
      <c r="CO1751" s="26">
        <v>15.48</v>
      </c>
      <c r="CP1751" s="27">
        <v>0.125</v>
      </c>
      <c r="CQ1751" s="21" t="s">
        <v>20</v>
      </c>
    </row>
    <row r="1752" spans="79:95" ht="15" customHeight="1" x14ac:dyDescent="0.2">
      <c r="CA1752" s="28" t="s">
        <v>2997</v>
      </c>
      <c r="CB1752" s="40" t="s">
        <v>538</v>
      </c>
      <c r="CC1752" s="39" t="s">
        <v>4618</v>
      </c>
      <c r="CD1752" s="40" t="s">
        <v>2767</v>
      </c>
      <c r="CE1752" s="22" t="s">
        <v>1283</v>
      </c>
      <c r="CF1752" s="46" t="s">
        <v>2998</v>
      </c>
      <c r="CG1752" s="51" t="s">
        <v>538</v>
      </c>
      <c r="CH1752" s="43" t="s">
        <v>4618</v>
      </c>
      <c r="CI1752" s="51" t="s">
        <v>2767</v>
      </c>
      <c r="CJ1752" s="52" t="s">
        <v>1285</v>
      </c>
      <c r="CK1752" s="23">
        <v>0.5</v>
      </c>
      <c r="CL1752" s="58">
        <v>0.5</v>
      </c>
      <c r="CM1752" s="24" t="s">
        <v>19</v>
      </c>
      <c r="CN1752" s="25">
        <v>0.61019999999999996</v>
      </c>
      <c r="CO1752" s="26">
        <v>15.5</v>
      </c>
      <c r="CP1752" s="27">
        <v>0.125</v>
      </c>
      <c r="CQ1752" s="21" t="s">
        <v>20</v>
      </c>
    </row>
    <row r="1753" spans="79:95" ht="15" customHeight="1" x14ac:dyDescent="0.2">
      <c r="CA1753" s="28" t="s">
        <v>2999</v>
      </c>
      <c r="CB1753" s="40" t="s">
        <v>538</v>
      </c>
      <c r="CC1753" s="39" t="s">
        <v>4618</v>
      </c>
      <c r="CD1753" s="40" t="s">
        <v>2767</v>
      </c>
      <c r="CE1753" s="22" t="s">
        <v>1283</v>
      </c>
      <c r="CF1753" s="46" t="s">
        <v>3000</v>
      </c>
      <c r="CG1753" s="51" t="s">
        <v>538</v>
      </c>
      <c r="CH1753" s="43" t="s">
        <v>4618</v>
      </c>
      <c r="CI1753" s="51" t="s">
        <v>2767</v>
      </c>
      <c r="CJ1753" s="52" t="s">
        <v>1285</v>
      </c>
      <c r="CK1753" s="23">
        <v>0.5</v>
      </c>
      <c r="CL1753" s="58">
        <v>0.5</v>
      </c>
      <c r="CM1753" s="24" t="s">
        <v>19</v>
      </c>
      <c r="CN1753" s="25">
        <v>0.62519999999999998</v>
      </c>
      <c r="CO1753" s="26">
        <v>15.88</v>
      </c>
      <c r="CP1753" s="27">
        <v>0.125</v>
      </c>
      <c r="CQ1753" s="21" t="s">
        <v>20</v>
      </c>
    </row>
    <row r="1754" spans="79:95" ht="15" customHeight="1" x14ac:dyDescent="0.2">
      <c r="CA1754" s="28" t="s">
        <v>3001</v>
      </c>
      <c r="CB1754" s="40" t="s">
        <v>538</v>
      </c>
      <c r="CC1754" s="39" t="s">
        <v>4618</v>
      </c>
      <c r="CD1754" s="40" t="s">
        <v>2767</v>
      </c>
      <c r="CE1754" s="22" t="s">
        <v>1283</v>
      </c>
      <c r="CF1754" s="46" t="s">
        <v>3002</v>
      </c>
      <c r="CG1754" s="51" t="s">
        <v>538</v>
      </c>
      <c r="CH1754" s="43" t="s">
        <v>4618</v>
      </c>
      <c r="CI1754" s="51" t="s">
        <v>2767</v>
      </c>
      <c r="CJ1754" s="52" t="s">
        <v>1285</v>
      </c>
      <c r="CK1754" s="23">
        <v>0.5</v>
      </c>
      <c r="CL1754" s="58">
        <v>0.5</v>
      </c>
      <c r="CM1754" s="24" t="s">
        <v>19</v>
      </c>
      <c r="CN1754" s="25">
        <v>0.62990000000000002</v>
      </c>
      <c r="CO1754" s="26">
        <v>16</v>
      </c>
      <c r="CP1754" s="27">
        <v>0.125</v>
      </c>
      <c r="CQ1754" s="21" t="s">
        <v>20</v>
      </c>
    </row>
    <row r="1755" spans="79:95" ht="15" customHeight="1" x14ac:dyDescent="0.2">
      <c r="CA1755" s="28" t="s">
        <v>3003</v>
      </c>
      <c r="CB1755" s="40" t="s">
        <v>538</v>
      </c>
      <c r="CC1755" s="39" t="s">
        <v>4618</v>
      </c>
      <c r="CD1755" s="40" t="s">
        <v>2767</v>
      </c>
      <c r="CE1755" s="22" t="s">
        <v>1283</v>
      </c>
      <c r="CF1755" s="46" t="s">
        <v>3004</v>
      </c>
      <c r="CG1755" s="51" t="s">
        <v>538</v>
      </c>
      <c r="CH1755" s="43" t="s">
        <v>4618</v>
      </c>
      <c r="CI1755" s="51" t="s">
        <v>2767</v>
      </c>
      <c r="CJ1755" s="52" t="s">
        <v>1285</v>
      </c>
      <c r="CK1755" s="23">
        <v>0.5</v>
      </c>
      <c r="CL1755" s="58">
        <v>0.5</v>
      </c>
      <c r="CM1755" s="24" t="s">
        <v>19</v>
      </c>
      <c r="CN1755" s="25">
        <v>0.64059999999999995</v>
      </c>
      <c r="CO1755" s="26">
        <v>16.27</v>
      </c>
      <c r="CP1755" s="27">
        <v>0.125</v>
      </c>
      <c r="CQ1755" s="21" t="s">
        <v>20</v>
      </c>
    </row>
    <row r="1756" spans="79:95" ht="15" customHeight="1" x14ac:dyDescent="0.2">
      <c r="CA1756" s="28" t="s">
        <v>3005</v>
      </c>
      <c r="CB1756" s="40" t="s">
        <v>538</v>
      </c>
      <c r="CC1756" s="39" t="s">
        <v>4618</v>
      </c>
      <c r="CD1756" s="40" t="s">
        <v>2767</v>
      </c>
      <c r="CE1756" s="22" t="s">
        <v>1283</v>
      </c>
      <c r="CF1756" s="46" t="s">
        <v>3006</v>
      </c>
      <c r="CG1756" s="51" t="s">
        <v>538</v>
      </c>
      <c r="CH1756" s="43" t="s">
        <v>4618</v>
      </c>
      <c r="CI1756" s="51" t="s">
        <v>2767</v>
      </c>
      <c r="CJ1756" s="52" t="s">
        <v>1285</v>
      </c>
      <c r="CK1756" s="23">
        <v>0.5</v>
      </c>
      <c r="CL1756" s="58">
        <v>0.5</v>
      </c>
      <c r="CM1756" s="24" t="s">
        <v>19</v>
      </c>
      <c r="CN1756" s="25">
        <v>0.64959999999999996</v>
      </c>
      <c r="CO1756" s="26">
        <v>16.5</v>
      </c>
      <c r="CP1756" s="27">
        <v>0.125</v>
      </c>
      <c r="CQ1756" s="21" t="s">
        <v>20</v>
      </c>
    </row>
    <row r="1757" spans="79:95" ht="15" customHeight="1" x14ac:dyDescent="0.2">
      <c r="CA1757" s="28" t="s">
        <v>3007</v>
      </c>
      <c r="CB1757" s="40" t="s">
        <v>538</v>
      </c>
      <c r="CC1757" s="39" t="s">
        <v>4618</v>
      </c>
      <c r="CD1757" s="40" t="s">
        <v>2767</v>
      </c>
      <c r="CE1757" s="22" t="s">
        <v>1283</v>
      </c>
      <c r="CF1757" s="46" t="s">
        <v>3008</v>
      </c>
      <c r="CG1757" s="51" t="s">
        <v>538</v>
      </c>
      <c r="CH1757" s="43" t="s">
        <v>4618</v>
      </c>
      <c r="CI1757" s="51" t="s">
        <v>2767</v>
      </c>
      <c r="CJ1757" s="52" t="s">
        <v>1285</v>
      </c>
      <c r="CK1757" s="23">
        <v>0.5</v>
      </c>
      <c r="CL1757" s="58">
        <v>0.5</v>
      </c>
      <c r="CM1757" s="24" t="s">
        <v>19</v>
      </c>
      <c r="CN1757" s="25">
        <v>0.65629999999999999</v>
      </c>
      <c r="CO1757" s="26">
        <v>16.670000000000002</v>
      </c>
      <c r="CP1757" s="27">
        <v>0.125</v>
      </c>
      <c r="CQ1757" s="21" t="s">
        <v>20</v>
      </c>
    </row>
    <row r="1758" spans="79:95" ht="15" customHeight="1" x14ac:dyDescent="0.2">
      <c r="CA1758" s="28" t="s">
        <v>3009</v>
      </c>
      <c r="CB1758" s="40" t="s">
        <v>538</v>
      </c>
      <c r="CC1758" s="39" t="s">
        <v>4618</v>
      </c>
      <c r="CD1758" s="40" t="s">
        <v>2767</v>
      </c>
      <c r="CE1758" s="22" t="s">
        <v>1283</v>
      </c>
      <c r="CF1758" s="46" t="s">
        <v>3010</v>
      </c>
      <c r="CG1758" s="51" t="s">
        <v>538</v>
      </c>
      <c r="CH1758" s="43" t="s">
        <v>4618</v>
      </c>
      <c r="CI1758" s="51" t="s">
        <v>2767</v>
      </c>
      <c r="CJ1758" s="52" t="s">
        <v>1285</v>
      </c>
      <c r="CK1758" s="23">
        <v>0.5</v>
      </c>
      <c r="CL1758" s="58">
        <v>0.5</v>
      </c>
      <c r="CM1758" s="24" t="s">
        <v>19</v>
      </c>
      <c r="CN1758" s="25">
        <v>0.66930000000000001</v>
      </c>
      <c r="CO1758" s="26">
        <v>17</v>
      </c>
      <c r="CP1758" s="27">
        <v>0.125</v>
      </c>
      <c r="CQ1758" s="21" t="s">
        <v>20</v>
      </c>
    </row>
    <row r="1759" spans="79:95" ht="15" customHeight="1" x14ac:dyDescent="0.2">
      <c r="CA1759" s="28" t="s">
        <v>3011</v>
      </c>
      <c r="CB1759" s="40" t="s">
        <v>538</v>
      </c>
      <c r="CC1759" s="39" t="s">
        <v>4618</v>
      </c>
      <c r="CD1759" s="40" t="s">
        <v>2767</v>
      </c>
      <c r="CE1759" s="22" t="s">
        <v>1283</v>
      </c>
      <c r="CF1759" s="46" t="s">
        <v>3012</v>
      </c>
      <c r="CG1759" s="51" t="s">
        <v>538</v>
      </c>
      <c r="CH1759" s="43" t="s">
        <v>4618</v>
      </c>
      <c r="CI1759" s="51" t="s">
        <v>2767</v>
      </c>
      <c r="CJ1759" s="52" t="s">
        <v>1285</v>
      </c>
      <c r="CK1759" s="23">
        <v>0.5</v>
      </c>
      <c r="CL1759" s="58">
        <v>0.5</v>
      </c>
      <c r="CM1759" s="24" t="s">
        <v>19</v>
      </c>
      <c r="CN1759" s="25">
        <v>0.67200000000000004</v>
      </c>
      <c r="CO1759" s="26">
        <v>17.07</v>
      </c>
      <c r="CP1759" s="27">
        <v>0.125</v>
      </c>
      <c r="CQ1759" s="21" t="s">
        <v>20</v>
      </c>
    </row>
    <row r="1760" spans="79:95" ht="15" customHeight="1" x14ac:dyDescent="0.2">
      <c r="CA1760" s="28" t="s">
        <v>3013</v>
      </c>
      <c r="CB1760" s="40" t="s">
        <v>538</v>
      </c>
      <c r="CC1760" s="39" t="s">
        <v>4618</v>
      </c>
      <c r="CD1760" s="40" t="s">
        <v>2767</v>
      </c>
      <c r="CE1760" s="22" t="s">
        <v>1283</v>
      </c>
      <c r="CF1760" s="46" t="s">
        <v>3014</v>
      </c>
      <c r="CG1760" s="51" t="s">
        <v>538</v>
      </c>
      <c r="CH1760" s="43" t="s">
        <v>4618</v>
      </c>
      <c r="CI1760" s="51" t="s">
        <v>2767</v>
      </c>
      <c r="CJ1760" s="52" t="s">
        <v>1285</v>
      </c>
      <c r="CK1760" s="23">
        <v>0.5</v>
      </c>
      <c r="CL1760" s="58">
        <v>0.5</v>
      </c>
      <c r="CM1760" s="24" t="s">
        <v>19</v>
      </c>
      <c r="CN1760" s="25">
        <v>0.68740000000000001</v>
      </c>
      <c r="CO1760" s="26">
        <v>17.46</v>
      </c>
      <c r="CP1760" s="27">
        <v>0.125</v>
      </c>
      <c r="CQ1760" s="21" t="s">
        <v>20</v>
      </c>
    </row>
    <row r="1761" spans="79:95" ht="15" customHeight="1" x14ac:dyDescent="0.2">
      <c r="CA1761" s="28" t="s">
        <v>3015</v>
      </c>
      <c r="CB1761" s="40" t="s">
        <v>538</v>
      </c>
      <c r="CC1761" s="39" t="s">
        <v>4618</v>
      </c>
      <c r="CD1761" s="40" t="s">
        <v>2767</v>
      </c>
      <c r="CE1761" s="22" t="s">
        <v>1283</v>
      </c>
      <c r="CF1761" s="46" t="s">
        <v>3016</v>
      </c>
      <c r="CG1761" s="51" t="s">
        <v>538</v>
      </c>
      <c r="CH1761" s="43" t="s">
        <v>4618</v>
      </c>
      <c r="CI1761" s="51" t="s">
        <v>2767</v>
      </c>
      <c r="CJ1761" s="52" t="s">
        <v>1285</v>
      </c>
      <c r="CK1761" s="23">
        <v>0.5</v>
      </c>
      <c r="CL1761" s="58">
        <v>0.5</v>
      </c>
      <c r="CM1761" s="24" t="s">
        <v>19</v>
      </c>
      <c r="CN1761" s="25">
        <v>0.68899999999999995</v>
      </c>
      <c r="CO1761" s="26">
        <v>17.5</v>
      </c>
      <c r="CP1761" s="27">
        <v>0.125</v>
      </c>
      <c r="CQ1761" s="21" t="s">
        <v>20</v>
      </c>
    </row>
    <row r="1762" spans="79:95" ht="15" customHeight="1" x14ac:dyDescent="0.2">
      <c r="CA1762" s="28" t="s">
        <v>3017</v>
      </c>
      <c r="CB1762" s="40" t="s">
        <v>12</v>
      </c>
      <c r="CC1762" s="39" t="s">
        <v>4617</v>
      </c>
      <c r="CD1762" s="40" t="s">
        <v>2767</v>
      </c>
      <c r="CE1762" s="22" t="s">
        <v>1283</v>
      </c>
      <c r="CF1762" s="46" t="s">
        <v>3018</v>
      </c>
      <c r="CG1762" s="51" t="s">
        <v>12</v>
      </c>
      <c r="CH1762" s="43" t="s">
        <v>4617</v>
      </c>
      <c r="CI1762" s="51" t="s">
        <v>2767</v>
      </c>
      <c r="CJ1762" s="52" t="s">
        <v>1308</v>
      </c>
      <c r="CK1762" s="23">
        <v>0</v>
      </c>
      <c r="CL1762" s="58">
        <v>0</v>
      </c>
      <c r="CM1762" s="24" t="s">
        <v>19</v>
      </c>
      <c r="CN1762" s="25">
        <v>0.51180000000000003</v>
      </c>
      <c r="CO1762" s="26">
        <v>13</v>
      </c>
      <c r="CP1762" s="27">
        <v>0.125</v>
      </c>
      <c r="CQ1762" s="21" t="s">
        <v>20</v>
      </c>
    </row>
    <row r="1763" spans="79:95" ht="15" customHeight="1" x14ac:dyDescent="0.2">
      <c r="CA1763" s="28" t="s">
        <v>3019</v>
      </c>
      <c r="CB1763" s="40" t="s">
        <v>12</v>
      </c>
      <c r="CC1763" s="39" t="s">
        <v>4617</v>
      </c>
      <c r="CD1763" s="40" t="s">
        <v>2767</v>
      </c>
      <c r="CE1763" s="22" t="s">
        <v>1283</v>
      </c>
      <c r="CF1763" s="46" t="s">
        <v>3020</v>
      </c>
      <c r="CG1763" s="51" t="s">
        <v>12</v>
      </c>
      <c r="CH1763" s="43" t="s">
        <v>4617</v>
      </c>
      <c r="CI1763" s="51" t="s">
        <v>2767</v>
      </c>
      <c r="CJ1763" s="52" t="s">
        <v>1308</v>
      </c>
      <c r="CK1763" s="23">
        <v>0</v>
      </c>
      <c r="CL1763" s="58">
        <v>0</v>
      </c>
      <c r="CM1763" s="24" t="s">
        <v>19</v>
      </c>
      <c r="CN1763" s="25">
        <v>0.51570000000000005</v>
      </c>
      <c r="CO1763" s="26">
        <v>13.1</v>
      </c>
      <c r="CP1763" s="27">
        <v>0.125</v>
      </c>
      <c r="CQ1763" s="21" t="s">
        <v>20</v>
      </c>
    </row>
    <row r="1764" spans="79:95" ht="15" customHeight="1" x14ac:dyDescent="0.2">
      <c r="CA1764" s="28" t="s">
        <v>3021</v>
      </c>
      <c r="CB1764" s="40" t="s">
        <v>12</v>
      </c>
      <c r="CC1764" s="39" t="s">
        <v>4617</v>
      </c>
      <c r="CD1764" s="40" t="s">
        <v>2767</v>
      </c>
      <c r="CE1764" s="22" t="s">
        <v>1283</v>
      </c>
      <c r="CF1764" s="46" t="s">
        <v>3022</v>
      </c>
      <c r="CG1764" s="51" t="s">
        <v>12</v>
      </c>
      <c r="CH1764" s="43" t="s">
        <v>4617</v>
      </c>
      <c r="CI1764" s="51" t="s">
        <v>2767</v>
      </c>
      <c r="CJ1764" s="52" t="s">
        <v>1308</v>
      </c>
      <c r="CK1764" s="23">
        <v>0</v>
      </c>
      <c r="CL1764" s="58">
        <v>0</v>
      </c>
      <c r="CM1764" s="24" t="s">
        <v>19</v>
      </c>
      <c r="CN1764" s="25">
        <v>0.53110000000000002</v>
      </c>
      <c r="CO1764" s="26">
        <v>13.49</v>
      </c>
      <c r="CP1764" s="27">
        <v>0.125</v>
      </c>
      <c r="CQ1764" s="21" t="s">
        <v>20</v>
      </c>
    </row>
    <row r="1765" spans="79:95" ht="15" customHeight="1" x14ac:dyDescent="0.2">
      <c r="CA1765" s="28" t="s">
        <v>3023</v>
      </c>
      <c r="CB1765" s="40" t="s">
        <v>12</v>
      </c>
      <c r="CC1765" s="39" t="s">
        <v>4617</v>
      </c>
      <c r="CD1765" s="40" t="s">
        <v>2767</v>
      </c>
      <c r="CE1765" s="22" t="s">
        <v>1283</v>
      </c>
      <c r="CF1765" s="46" t="s">
        <v>3024</v>
      </c>
      <c r="CG1765" s="51" t="s">
        <v>12</v>
      </c>
      <c r="CH1765" s="43" t="s">
        <v>4617</v>
      </c>
      <c r="CI1765" s="51" t="s">
        <v>2767</v>
      </c>
      <c r="CJ1765" s="52" t="s">
        <v>1308</v>
      </c>
      <c r="CK1765" s="23">
        <v>0</v>
      </c>
      <c r="CL1765" s="58">
        <v>0</v>
      </c>
      <c r="CM1765" s="24" t="s">
        <v>19</v>
      </c>
      <c r="CN1765" s="25">
        <v>0.53149999999999997</v>
      </c>
      <c r="CO1765" s="26">
        <v>13.5</v>
      </c>
      <c r="CP1765" s="27">
        <v>0.125</v>
      </c>
      <c r="CQ1765" s="21" t="s">
        <v>20</v>
      </c>
    </row>
    <row r="1766" spans="79:95" ht="15" customHeight="1" x14ac:dyDescent="0.2">
      <c r="CA1766" s="28" t="s">
        <v>3025</v>
      </c>
      <c r="CB1766" s="40" t="s">
        <v>12</v>
      </c>
      <c r="CC1766" s="39" t="s">
        <v>4617</v>
      </c>
      <c r="CD1766" s="40" t="s">
        <v>2767</v>
      </c>
      <c r="CE1766" s="22" t="s">
        <v>1283</v>
      </c>
      <c r="CF1766" s="46" t="s">
        <v>3026</v>
      </c>
      <c r="CG1766" s="51" t="s">
        <v>12</v>
      </c>
      <c r="CH1766" s="43" t="s">
        <v>4617</v>
      </c>
      <c r="CI1766" s="51" t="s">
        <v>2767</v>
      </c>
      <c r="CJ1766" s="52" t="s">
        <v>1308</v>
      </c>
      <c r="CK1766" s="23">
        <v>0</v>
      </c>
      <c r="CL1766" s="58">
        <v>0</v>
      </c>
      <c r="CM1766" s="24" t="s">
        <v>19</v>
      </c>
      <c r="CN1766" s="25">
        <v>0.54690000000000005</v>
      </c>
      <c r="CO1766" s="26">
        <v>13.89</v>
      </c>
      <c r="CP1766" s="27">
        <v>0.125</v>
      </c>
      <c r="CQ1766" s="21" t="s">
        <v>20</v>
      </c>
    </row>
    <row r="1767" spans="79:95" ht="15" customHeight="1" x14ac:dyDescent="0.2">
      <c r="CA1767" s="28" t="s">
        <v>3027</v>
      </c>
      <c r="CB1767" s="40" t="s">
        <v>12</v>
      </c>
      <c r="CC1767" s="39" t="s">
        <v>4617</v>
      </c>
      <c r="CD1767" s="40" t="s">
        <v>2767</v>
      </c>
      <c r="CE1767" s="22" t="s">
        <v>1283</v>
      </c>
      <c r="CF1767" s="46" t="s">
        <v>3028</v>
      </c>
      <c r="CG1767" s="51" t="s">
        <v>12</v>
      </c>
      <c r="CH1767" s="43" t="s">
        <v>4617</v>
      </c>
      <c r="CI1767" s="51" t="s">
        <v>2767</v>
      </c>
      <c r="CJ1767" s="52" t="s">
        <v>1308</v>
      </c>
      <c r="CK1767" s="23">
        <v>0</v>
      </c>
      <c r="CL1767" s="58">
        <v>0</v>
      </c>
      <c r="CM1767" s="24" t="s">
        <v>19</v>
      </c>
      <c r="CN1767" s="25">
        <v>0.55120000000000002</v>
      </c>
      <c r="CO1767" s="26">
        <v>14</v>
      </c>
      <c r="CP1767" s="27">
        <v>0.125</v>
      </c>
      <c r="CQ1767" s="21" t="s">
        <v>20</v>
      </c>
    </row>
    <row r="1768" spans="79:95" ht="15" customHeight="1" x14ac:dyDescent="0.2">
      <c r="CA1768" s="28" t="s">
        <v>3029</v>
      </c>
      <c r="CB1768" s="40" t="s">
        <v>12</v>
      </c>
      <c r="CC1768" s="39" t="s">
        <v>4617</v>
      </c>
      <c r="CD1768" s="40" t="s">
        <v>2767</v>
      </c>
      <c r="CE1768" s="22" t="s">
        <v>1283</v>
      </c>
      <c r="CF1768" s="46" t="s">
        <v>3030</v>
      </c>
      <c r="CG1768" s="51" t="s">
        <v>12</v>
      </c>
      <c r="CH1768" s="43" t="s">
        <v>4617</v>
      </c>
      <c r="CI1768" s="51" t="s">
        <v>2767</v>
      </c>
      <c r="CJ1768" s="52" t="s">
        <v>1308</v>
      </c>
      <c r="CK1768" s="23">
        <v>0</v>
      </c>
      <c r="CL1768" s="58">
        <v>0</v>
      </c>
      <c r="CM1768" s="24" t="s">
        <v>19</v>
      </c>
      <c r="CN1768" s="25">
        <v>0.56259999999999999</v>
      </c>
      <c r="CO1768" s="26">
        <v>14.29</v>
      </c>
      <c r="CP1768" s="27">
        <v>0.125</v>
      </c>
      <c r="CQ1768" s="21" t="s">
        <v>20</v>
      </c>
    </row>
    <row r="1769" spans="79:95" ht="15" customHeight="1" x14ac:dyDescent="0.2">
      <c r="CA1769" s="28" t="s">
        <v>3031</v>
      </c>
      <c r="CB1769" s="40" t="s">
        <v>12</v>
      </c>
      <c r="CC1769" s="39" t="s">
        <v>4617</v>
      </c>
      <c r="CD1769" s="40" t="s">
        <v>2767</v>
      </c>
      <c r="CE1769" s="22" t="s">
        <v>1283</v>
      </c>
      <c r="CF1769" s="46" t="s">
        <v>3032</v>
      </c>
      <c r="CG1769" s="51" t="s">
        <v>12</v>
      </c>
      <c r="CH1769" s="43" t="s">
        <v>4617</v>
      </c>
      <c r="CI1769" s="51" t="s">
        <v>2767</v>
      </c>
      <c r="CJ1769" s="52" t="s">
        <v>1308</v>
      </c>
      <c r="CK1769" s="23">
        <v>0</v>
      </c>
      <c r="CL1769" s="58">
        <v>0</v>
      </c>
      <c r="CM1769" s="24" t="s">
        <v>19</v>
      </c>
      <c r="CN1769" s="25">
        <v>0.57089999999999996</v>
      </c>
      <c r="CO1769" s="26">
        <v>14.5</v>
      </c>
      <c r="CP1769" s="27">
        <v>0.125</v>
      </c>
      <c r="CQ1769" s="21" t="s">
        <v>20</v>
      </c>
    </row>
    <row r="1770" spans="79:95" ht="15" customHeight="1" x14ac:dyDescent="0.2">
      <c r="CA1770" s="28" t="s">
        <v>3033</v>
      </c>
      <c r="CB1770" s="40" t="s">
        <v>12</v>
      </c>
      <c r="CC1770" s="39" t="s">
        <v>4617</v>
      </c>
      <c r="CD1770" s="40" t="s">
        <v>2767</v>
      </c>
      <c r="CE1770" s="22" t="s">
        <v>1283</v>
      </c>
      <c r="CF1770" s="46" t="s">
        <v>3034</v>
      </c>
      <c r="CG1770" s="51" t="s">
        <v>12</v>
      </c>
      <c r="CH1770" s="43" t="s">
        <v>4617</v>
      </c>
      <c r="CI1770" s="51" t="s">
        <v>2767</v>
      </c>
      <c r="CJ1770" s="52" t="s">
        <v>1308</v>
      </c>
      <c r="CK1770" s="23">
        <v>0</v>
      </c>
      <c r="CL1770" s="58">
        <v>0</v>
      </c>
      <c r="CM1770" s="24" t="s">
        <v>19</v>
      </c>
      <c r="CN1770" s="25">
        <v>0.57799999999999996</v>
      </c>
      <c r="CO1770" s="26">
        <v>14.68</v>
      </c>
      <c r="CP1770" s="27">
        <v>0.125</v>
      </c>
      <c r="CQ1770" s="21" t="s">
        <v>20</v>
      </c>
    </row>
    <row r="1771" spans="79:95" ht="15" customHeight="1" x14ac:dyDescent="0.2">
      <c r="CA1771" s="28" t="s">
        <v>3035</v>
      </c>
      <c r="CB1771" s="40" t="s">
        <v>12</v>
      </c>
      <c r="CC1771" s="39" t="s">
        <v>4617</v>
      </c>
      <c r="CD1771" s="40" t="s">
        <v>2767</v>
      </c>
      <c r="CE1771" s="22" t="s">
        <v>1283</v>
      </c>
      <c r="CF1771" s="46" t="s">
        <v>3036</v>
      </c>
      <c r="CG1771" s="51" t="s">
        <v>12</v>
      </c>
      <c r="CH1771" s="43" t="s">
        <v>4617</v>
      </c>
      <c r="CI1771" s="51" t="s">
        <v>2767</v>
      </c>
      <c r="CJ1771" s="52" t="s">
        <v>1308</v>
      </c>
      <c r="CK1771" s="23">
        <v>0</v>
      </c>
      <c r="CL1771" s="58">
        <v>0</v>
      </c>
      <c r="CM1771" s="24" t="s">
        <v>19</v>
      </c>
      <c r="CN1771" s="25">
        <v>0.59060000000000001</v>
      </c>
      <c r="CO1771" s="26">
        <v>15</v>
      </c>
      <c r="CP1771" s="27">
        <v>0.125</v>
      </c>
      <c r="CQ1771" s="21" t="s">
        <v>20</v>
      </c>
    </row>
    <row r="1772" spans="79:95" ht="15" customHeight="1" x14ac:dyDescent="0.2">
      <c r="CA1772" s="28" t="s">
        <v>3037</v>
      </c>
      <c r="CB1772" s="40" t="s">
        <v>12</v>
      </c>
      <c r="CC1772" s="39" t="s">
        <v>4617</v>
      </c>
      <c r="CD1772" s="40" t="s">
        <v>2767</v>
      </c>
      <c r="CE1772" s="22" t="s">
        <v>1283</v>
      </c>
      <c r="CF1772" s="46" t="s">
        <v>3038</v>
      </c>
      <c r="CG1772" s="51" t="s">
        <v>12</v>
      </c>
      <c r="CH1772" s="43" t="s">
        <v>4617</v>
      </c>
      <c r="CI1772" s="51" t="s">
        <v>2767</v>
      </c>
      <c r="CJ1772" s="52" t="s">
        <v>1308</v>
      </c>
      <c r="CK1772" s="23">
        <v>0</v>
      </c>
      <c r="CL1772" s="58">
        <v>0</v>
      </c>
      <c r="CM1772" s="24" t="s">
        <v>19</v>
      </c>
      <c r="CN1772" s="25">
        <v>0.59370000000000001</v>
      </c>
      <c r="CO1772" s="26">
        <v>15.08</v>
      </c>
      <c r="CP1772" s="27">
        <v>0.125</v>
      </c>
      <c r="CQ1772" s="21" t="s">
        <v>20</v>
      </c>
    </row>
    <row r="1773" spans="79:95" ht="15" customHeight="1" x14ac:dyDescent="0.2">
      <c r="CA1773" s="28" t="s">
        <v>3039</v>
      </c>
      <c r="CB1773" s="40" t="s">
        <v>12</v>
      </c>
      <c r="CC1773" s="39" t="s">
        <v>4617</v>
      </c>
      <c r="CD1773" s="40" t="s">
        <v>2767</v>
      </c>
      <c r="CE1773" s="22" t="s">
        <v>1283</v>
      </c>
      <c r="CF1773" s="46" t="s">
        <v>3040</v>
      </c>
      <c r="CG1773" s="51" t="s">
        <v>12</v>
      </c>
      <c r="CH1773" s="43" t="s">
        <v>4617</v>
      </c>
      <c r="CI1773" s="51" t="s">
        <v>2767</v>
      </c>
      <c r="CJ1773" s="52" t="s">
        <v>1308</v>
      </c>
      <c r="CK1773" s="23">
        <v>0.5</v>
      </c>
      <c r="CL1773" s="58">
        <v>0.5</v>
      </c>
      <c r="CM1773" s="24" t="s">
        <v>19</v>
      </c>
      <c r="CN1773" s="25">
        <v>0.60940000000000005</v>
      </c>
      <c r="CO1773" s="26">
        <v>15.48</v>
      </c>
      <c r="CP1773" s="27">
        <v>0.125</v>
      </c>
      <c r="CQ1773" s="21" t="s">
        <v>20</v>
      </c>
    </row>
    <row r="1774" spans="79:95" ht="15" customHeight="1" x14ac:dyDescent="0.2">
      <c r="CA1774" s="28" t="s">
        <v>3041</v>
      </c>
      <c r="CB1774" s="40" t="s">
        <v>12</v>
      </c>
      <c r="CC1774" s="39" t="s">
        <v>4617</v>
      </c>
      <c r="CD1774" s="40" t="s">
        <v>2767</v>
      </c>
      <c r="CE1774" s="22" t="s">
        <v>1283</v>
      </c>
      <c r="CF1774" s="46" t="s">
        <v>3042</v>
      </c>
      <c r="CG1774" s="51" t="s">
        <v>12</v>
      </c>
      <c r="CH1774" s="43" t="s">
        <v>4617</v>
      </c>
      <c r="CI1774" s="51" t="s">
        <v>2767</v>
      </c>
      <c r="CJ1774" s="52" t="s">
        <v>1308</v>
      </c>
      <c r="CK1774" s="23">
        <v>0.5</v>
      </c>
      <c r="CL1774" s="58">
        <v>0.5</v>
      </c>
      <c r="CM1774" s="24" t="s">
        <v>19</v>
      </c>
      <c r="CN1774" s="25">
        <v>0.61019999999999996</v>
      </c>
      <c r="CO1774" s="26">
        <v>15.5</v>
      </c>
      <c r="CP1774" s="27">
        <v>0.125</v>
      </c>
      <c r="CQ1774" s="21" t="s">
        <v>20</v>
      </c>
    </row>
    <row r="1775" spans="79:95" ht="15" customHeight="1" x14ac:dyDescent="0.2">
      <c r="CA1775" s="28" t="s">
        <v>3043</v>
      </c>
      <c r="CB1775" s="40" t="s">
        <v>12</v>
      </c>
      <c r="CC1775" s="39" t="s">
        <v>4617</v>
      </c>
      <c r="CD1775" s="40" t="s">
        <v>2767</v>
      </c>
      <c r="CE1775" s="22" t="s">
        <v>1283</v>
      </c>
      <c r="CF1775" s="46" t="s">
        <v>3044</v>
      </c>
      <c r="CG1775" s="51" t="s">
        <v>12</v>
      </c>
      <c r="CH1775" s="43" t="s">
        <v>4617</v>
      </c>
      <c r="CI1775" s="51" t="s">
        <v>2767</v>
      </c>
      <c r="CJ1775" s="52" t="s">
        <v>1308</v>
      </c>
      <c r="CK1775" s="23">
        <v>0.5</v>
      </c>
      <c r="CL1775" s="58">
        <v>0.5</v>
      </c>
      <c r="CM1775" s="24" t="s">
        <v>19</v>
      </c>
      <c r="CN1775" s="25">
        <v>0.62519999999999998</v>
      </c>
      <c r="CO1775" s="26">
        <v>15.88</v>
      </c>
      <c r="CP1775" s="27">
        <v>0.125</v>
      </c>
      <c r="CQ1775" s="21" t="s">
        <v>20</v>
      </c>
    </row>
    <row r="1776" spans="79:95" ht="15" customHeight="1" x14ac:dyDescent="0.2">
      <c r="CA1776" s="28" t="s">
        <v>3045</v>
      </c>
      <c r="CB1776" s="40" t="s">
        <v>12</v>
      </c>
      <c r="CC1776" s="39" t="s">
        <v>4617</v>
      </c>
      <c r="CD1776" s="40" t="s">
        <v>2767</v>
      </c>
      <c r="CE1776" s="22" t="s">
        <v>1283</v>
      </c>
      <c r="CF1776" s="46" t="s">
        <v>3046</v>
      </c>
      <c r="CG1776" s="51" t="s">
        <v>12</v>
      </c>
      <c r="CH1776" s="43" t="s">
        <v>4617</v>
      </c>
      <c r="CI1776" s="51" t="s">
        <v>2767</v>
      </c>
      <c r="CJ1776" s="52" t="s">
        <v>1308</v>
      </c>
      <c r="CK1776" s="23">
        <v>0.5</v>
      </c>
      <c r="CL1776" s="58">
        <v>0.5</v>
      </c>
      <c r="CM1776" s="24" t="s">
        <v>19</v>
      </c>
      <c r="CN1776" s="25">
        <v>0.62990000000000002</v>
      </c>
      <c r="CO1776" s="26">
        <v>16</v>
      </c>
      <c r="CP1776" s="27">
        <v>0.125</v>
      </c>
      <c r="CQ1776" s="21" t="s">
        <v>20</v>
      </c>
    </row>
    <row r="1777" spans="79:95" ht="15" customHeight="1" x14ac:dyDescent="0.2">
      <c r="CA1777" s="28" t="s">
        <v>3047</v>
      </c>
      <c r="CB1777" s="40" t="s">
        <v>12</v>
      </c>
      <c r="CC1777" s="39" t="s">
        <v>4617</v>
      </c>
      <c r="CD1777" s="40" t="s">
        <v>2767</v>
      </c>
      <c r="CE1777" s="22" t="s">
        <v>1283</v>
      </c>
      <c r="CF1777" s="46" t="s">
        <v>3048</v>
      </c>
      <c r="CG1777" s="51" t="s">
        <v>12</v>
      </c>
      <c r="CH1777" s="43" t="s">
        <v>4617</v>
      </c>
      <c r="CI1777" s="51" t="s">
        <v>2767</v>
      </c>
      <c r="CJ1777" s="52" t="s">
        <v>1308</v>
      </c>
      <c r="CK1777" s="23">
        <v>0.5</v>
      </c>
      <c r="CL1777" s="58">
        <v>0.5</v>
      </c>
      <c r="CM1777" s="24" t="s">
        <v>19</v>
      </c>
      <c r="CN1777" s="25">
        <v>0.64059999999999995</v>
      </c>
      <c r="CO1777" s="26">
        <v>16.27</v>
      </c>
      <c r="CP1777" s="27">
        <v>0.125</v>
      </c>
      <c r="CQ1777" s="21" t="s">
        <v>20</v>
      </c>
    </row>
    <row r="1778" spans="79:95" ht="15" customHeight="1" x14ac:dyDescent="0.2">
      <c r="CA1778" s="28" t="s">
        <v>3049</v>
      </c>
      <c r="CB1778" s="40" t="s">
        <v>12</v>
      </c>
      <c r="CC1778" s="39" t="s">
        <v>4617</v>
      </c>
      <c r="CD1778" s="40" t="s">
        <v>2767</v>
      </c>
      <c r="CE1778" s="22" t="s">
        <v>1283</v>
      </c>
      <c r="CF1778" s="46" t="s">
        <v>3050</v>
      </c>
      <c r="CG1778" s="51" t="s">
        <v>12</v>
      </c>
      <c r="CH1778" s="43" t="s">
        <v>4617</v>
      </c>
      <c r="CI1778" s="51" t="s">
        <v>2767</v>
      </c>
      <c r="CJ1778" s="52" t="s">
        <v>1308</v>
      </c>
      <c r="CK1778" s="23">
        <v>0.5</v>
      </c>
      <c r="CL1778" s="58">
        <v>0.5</v>
      </c>
      <c r="CM1778" s="24" t="s">
        <v>19</v>
      </c>
      <c r="CN1778" s="25">
        <v>0.64959999999999996</v>
      </c>
      <c r="CO1778" s="26">
        <v>16.5</v>
      </c>
      <c r="CP1778" s="27">
        <v>0.125</v>
      </c>
      <c r="CQ1778" s="21" t="s">
        <v>20</v>
      </c>
    </row>
    <row r="1779" spans="79:95" ht="15" customHeight="1" x14ac:dyDescent="0.2">
      <c r="CA1779" s="28" t="s">
        <v>3051</v>
      </c>
      <c r="CB1779" s="40" t="s">
        <v>12</v>
      </c>
      <c r="CC1779" s="39" t="s">
        <v>4617</v>
      </c>
      <c r="CD1779" s="40" t="s">
        <v>2767</v>
      </c>
      <c r="CE1779" s="22" t="s">
        <v>1283</v>
      </c>
      <c r="CF1779" s="46" t="s">
        <v>3052</v>
      </c>
      <c r="CG1779" s="51" t="s">
        <v>12</v>
      </c>
      <c r="CH1779" s="43" t="s">
        <v>4617</v>
      </c>
      <c r="CI1779" s="51" t="s">
        <v>2767</v>
      </c>
      <c r="CJ1779" s="52" t="s">
        <v>1308</v>
      </c>
      <c r="CK1779" s="23">
        <v>0.5</v>
      </c>
      <c r="CL1779" s="58">
        <v>0.5</v>
      </c>
      <c r="CM1779" s="24" t="s">
        <v>19</v>
      </c>
      <c r="CN1779" s="25">
        <v>0.65629999999999999</v>
      </c>
      <c r="CO1779" s="26">
        <v>16.670000000000002</v>
      </c>
      <c r="CP1779" s="27">
        <v>0.125</v>
      </c>
      <c r="CQ1779" s="21" t="s">
        <v>20</v>
      </c>
    </row>
    <row r="1780" spans="79:95" ht="15" customHeight="1" x14ac:dyDescent="0.2">
      <c r="CA1780" s="28" t="s">
        <v>3053</v>
      </c>
      <c r="CB1780" s="40" t="s">
        <v>12</v>
      </c>
      <c r="CC1780" s="39" t="s">
        <v>4617</v>
      </c>
      <c r="CD1780" s="40" t="s">
        <v>2767</v>
      </c>
      <c r="CE1780" s="22" t="s">
        <v>1283</v>
      </c>
      <c r="CF1780" s="46" t="s">
        <v>3054</v>
      </c>
      <c r="CG1780" s="51" t="s">
        <v>12</v>
      </c>
      <c r="CH1780" s="43" t="s">
        <v>4617</v>
      </c>
      <c r="CI1780" s="51" t="s">
        <v>2767</v>
      </c>
      <c r="CJ1780" s="52" t="s">
        <v>1308</v>
      </c>
      <c r="CK1780" s="23">
        <v>0.5</v>
      </c>
      <c r="CL1780" s="58">
        <v>0.5</v>
      </c>
      <c r="CM1780" s="24" t="s">
        <v>19</v>
      </c>
      <c r="CN1780" s="25">
        <v>0.66930000000000001</v>
      </c>
      <c r="CO1780" s="26">
        <v>17</v>
      </c>
      <c r="CP1780" s="27">
        <v>0.125</v>
      </c>
      <c r="CQ1780" s="21" t="s">
        <v>20</v>
      </c>
    </row>
    <row r="1781" spans="79:95" ht="15" customHeight="1" x14ac:dyDescent="0.2">
      <c r="CA1781" s="28" t="s">
        <v>3055</v>
      </c>
      <c r="CB1781" s="40" t="s">
        <v>12</v>
      </c>
      <c r="CC1781" s="39" t="s">
        <v>4617</v>
      </c>
      <c r="CD1781" s="40" t="s">
        <v>2767</v>
      </c>
      <c r="CE1781" s="22" t="s">
        <v>1283</v>
      </c>
      <c r="CF1781" s="46" t="s">
        <v>3056</v>
      </c>
      <c r="CG1781" s="51" t="s">
        <v>12</v>
      </c>
      <c r="CH1781" s="43" t="s">
        <v>4617</v>
      </c>
      <c r="CI1781" s="51" t="s">
        <v>2767</v>
      </c>
      <c r="CJ1781" s="52" t="s">
        <v>1308</v>
      </c>
      <c r="CK1781" s="23">
        <v>0.5</v>
      </c>
      <c r="CL1781" s="58">
        <v>0.5</v>
      </c>
      <c r="CM1781" s="24" t="s">
        <v>19</v>
      </c>
      <c r="CN1781" s="25">
        <v>0.67200000000000004</v>
      </c>
      <c r="CO1781" s="26">
        <v>17.07</v>
      </c>
      <c r="CP1781" s="27">
        <v>0.125</v>
      </c>
      <c r="CQ1781" s="21" t="s">
        <v>20</v>
      </c>
    </row>
    <row r="1782" spans="79:95" ht="15" customHeight="1" x14ac:dyDescent="0.2">
      <c r="CA1782" s="28" t="s">
        <v>3057</v>
      </c>
      <c r="CB1782" s="40" t="s">
        <v>12</v>
      </c>
      <c r="CC1782" s="39" t="s">
        <v>4617</v>
      </c>
      <c r="CD1782" s="40" t="s">
        <v>2767</v>
      </c>
      <c r="CE1782" s="22" t="s">
        <v>1283</v>
      </c>
      <c r="CF1782" s="46" t="s">
        <v>3058</v>
      </c>
      <c r="CG1782" s="51" t="s">
        <v>12</v>
      </c>
      <c r="CH1782" s="43" t="s">
        <v>4617</v>
      </c>
      <c r="CI1782" s="51" t="s">
        <v>2767</v>
      </c>
      <c r="CJ1782" s="52" t="s">
        <v>1308</v>
      </c>
      <c r="CK1782" s="23">
        <v>0.5</v>
      </c>
      <c r="CL1782" s="58">
        <v>0.5</v>
      </c>
      <c r="CM1782" s="24" t="s">
        <v>19</v>
      </c>
      <c r="CN1782" s="25">
        <v>0.68740000000000001</v>
      </c>
      <c r="CO1782" s="26">
        <v>17.46</v>
      </c>
      <c r="CP1782" s="27">
        <v>0.125</v>
      </c>
      <c r="CQ1782" s="21" t="s">
        <v>20</v>
      </c>
    </row>
    <row r="1783" spans="79:95" ht="15" customHeight="1" x14ac:dyDescent="0.2">
      <c r="CA1783" s="28" t="s">
        <v>3059</v>
      </c>
      <c r="CB1783" s="40" t="s">
        <v>12</v>
      </c>
      <c r="CC1783" s="39" t="s">
        <v>4617</v>
      </c>
      <c r="CD1783" s="40" t="s">
        <v>2767</v>
      </c>
      <c r="CE1783" s="22" t="s">
        <v>1283</v>
      </c>
      <c r="CF1783" s="46" t="s">
        <v>3060</v>
      </c>
      <c r="CG1783" s="51" t="s">
        <v>12</v>
      </c>
      <c r="CH1783" s="43" t="s">
        <v>4617</v>
      </c>
      <c r="CI1783" s="51" t="s">
        <v>2767</v>
      </c>
      <c r="CJ1783" s="52" t="s">
        <v>1308</v>
      </c>
      <c r="CK1783" s="23">
        <v>0.5</v>
      </c>
      <c r="CL1783" s="58">
        <v>0.5</v>
      </c>
      <c r="CM1783" s="24" t="s">
        <v>19</v>
      </c>
      <c r="CN1783" s="25">
        <v>0.68899999999999995</v>
      </c>
      <c r="CO1783" s="26">
        <v>17.5</v>
      </c>
      <c r="CP1783" s="27">
        <v>0.125</v>
      </c>
      <c r="CQ1783" s="21" t="s">
        <v>20</v>
      </c>
    </row>
    <row r="1784" spans="79:95" ht="15" customHeight="1" x14ac:dyDescent="0.2">
      <c r="CA1784" s="28" t="s">
        <v>3061</v>
      </c>
      <c r="CB1784" s="40" t="s">
        <v>1331</v>
      </c>
      <c r="CC1784" s="40" t="s">
        <v>1011</v>
      </c>
      <c r="CD1784" s="40" t="s">
        <v>2767</v>
      </c>
      <c r="CE1784" s="22" t="s">
        <v>1283</v>
      </c>
      <c r="CF1784" s="46" t="s">
        <v>3062</v>
      </c>
      <c r="CG1784" s="51" t="s">
        <v>1331</v>
      </c>
      <c r="CH1784" s="51" t="s">
        <v>1011</v>
      </c>
      <c r="CI1784" s="51" t="s">
        <v>2767</v>
      </c>
      <c r="CJ1784" s="52" t="s">
        <v>1332</v>
      </c>
      <c r="CK1784" s="23">
        <v>0</v>
      </c>
      <c r="CL1784" s="58">
        <v>0</v>
      </c>
      <c r="CM1784" s="24" t="s">
        <v>19</v>
      </c>
      <c r="CN1784" s="25">
        <v>0.51180000000000003</v>
      </c>
      <c r="CO1784" s="26">
        <v>13</v>
      </c>
      <c r="CP1784" s="27">
        <v>0.125</v>
      </c>
      <c r="CQ1784" s="21" t="s">
        <v>20</v>
      </c>
    </row>
    <row r="1785" spans="79:95" ht="15" customHeight="1" x14ac:dyDescent="0.2">
      <c r="CA1785" s="28" t="s">
        <v>3063</v>
      </c>
      <c r="CB1785" s="40" t="s">
        <v>1331</v>
      </c>
      <c r="CC1785" s="40" t="s">
        <v>1011</v>
      </c>
      <c r="CD1785" s="40" t="s">
        <v>2767</v>
      </c>
      <c r="CE1785" s="22" t="s">
        <v>1283</v>
      </c>
      <c r="CF1785" s="46" t="s">
        <v>3064</v>
      </c>
      <c r="CG1785" s="51" t="s">
        <v>1331</v>
      </c>
      <c r="CH1785" s="51" t="s">
        <v>1011</v>
      </c>
      <c r="CI1785" s="51" t="s">
        <v>2767</v>
      </c>
      <c r="CJ1785" s="52" t="s">
        <v>1332</v>
      </c>
      <c r="CK1785" s="23">
        <v>0</v>
      </c>
      <c r="CL1785" s="58">
        <v>0</v>
      </c>
      <c r="CM1785" s="24" t="s">
        <v>19</v>
      </c>
      <c r="CN1785" s="25">
        <v>0.51570000000000005</v>
      </c>
      <c r="CO1785" s="26">
        <v>13.1</v>
      </c>
      <c r="CP1785" s="27">
        <v>0.125</v>
      </c>
      <c r="CQ1785" s="21" t="s">
        <v>20</v>
      </c>
    </row>
    <row r="1786" spans="79:95" ht="15" customHeight="1" x14ac:dyDescent="0.2">
      <c r="CA1786" s="28" t="s">
        <v>3065</v>
      </c>
      <c r="CB1786" s="40" t="s">
        <v>1331</v>
      </c>
      <c r="CC1786" s="40" t="s">
        <v>1011</v>
      </c>
      <c r="CD1786" s="40" t="s">
        <v>2767</v>
      </c>
      <c r="CE1786" s="22" t="s">
        <v>1283</v>
      </c>
      <c r="CF1786" s="46" t="s">
        <v>3066</v>
      </c>
      <c r="CG1786" s="51" t="s">
        <v>1331</v>
      </c>
      <c r="CH1786" s="51" t="s">
        <v>1011</v>
      </c>
      <c r="CI1786" s="51" t="s">
        <v>2767</v>
      </c>
      <c r="CJ1786" s="52" t="s">
        <v>1332</v>
      </c>
      <c r="CK1786" s="23">
        <v>0</v>
      </c>
      <c r="CL1786" s="58">
        <v>0</v>
      </c>
      <c r="CM1786" s="24" t="s">
        <v>19</v>
      </c>
      <c r="CN1786" s="25">
        <v>0.53110000000000002</v>
      </c>
      <c r="CO1786" s="26">
        <v>13.49</v>
      </c>
      <c r="CP1786" s="27">
        <v>0.125</v>
      </c>
      <c r="CQ1786" s="21" t="s">
        <v>20</v>
      </c>
    </row>
    <row r="1787" spans="79:95" ht="15" customHeight="1" x14ac:dyDescent="0.2">
      <c r="CA1787" s="28" t="s">
        <v>3067</v>
      </c>
      <c r="CB1787" s="40" t="s">
        <v>1331</v>
      </c>
      <c r="CC1787" s="40" t="s">
        <v>1011</v>
      </c>
      <c r="CD1787" s="40" t="s">
        <v>2767</v>
      </c>
      <c r="CE1787" s="22" t="s">
        <v>1283</v>
      </c>
      <c r="CF1787" s="46" t="s">
        <v>3068</v>
      </c>
      <c r="CG1787" s="51" t="s">
        <v>1331</v>
      </c>
      <c r="CH1787" s="51" t="s">
        <v>1011</v>
      </c>
      <c r="CI1787" s="51" t="s">
        <v>2767</v>
      </c>
      <c r="CJ1787" s="52" t="s">
        <v>1332</v>
      </c>
      <c r="CK1787" s="23">
        <v>0</v>
      </c>
      <c r="CL1787" s="58">
        <v>0</v>
      </c>
      <c r="CM1787" s="24" t="s">
        <v>19</v>
      </c>
      <c r="CN1787" s="25">
        <v>0.53149999999999997</v>
      </c>
      <c r="CO1787" s="26">
        <v>13.5</v>
      </c>
      <c r="CP1787" s="27">
        <v>0.125</v>
      </c>
      <c r="CQ1787" s="21" t="s">
        <v>20</v>
      </c>
    </row>
    <row r="1788" spans="79:95" ht="15" customHeight="1" x14ac:dyDescent="0.2">
      <c r="CA1788" s="28" t="s">
        <v>3069</v>
      </c>
      <c r="CB1788" s="40" t="s">
        <v>1331</v>
      </c>
      <c r="CC1788" s="40" t="s">
        <v>1011</v>
      </c>
      <c r="CD1788" s="40" t="s">
        <v>2767</v>
      </c>
      <c r="CE1788" s="22" t="s">
        <v>1283</v>
      </c>
      <c r="CF1788" s="46" t="s">
        <v>3070</v>
      </c>
      <c r="CG1788" s="51" t="s">
        <v>1331</v>
      </c>
      <c r="CH1788" s="51" t="s">
        <v>1011</v>
      </c>
      <c r="CI1788" s="51" t="s">
        <v>2767</v>
      </c>
      <c r="CJ1788" s="52" t="s">
        <v>1332</v>
      </c>
      <c r="CK1788" s="23">
        <v>0</v>
      </c>
      <c r="CL1788" s="58">
        <v>0</v>
      </c>
      <c r="CM1788" s="24" t="s">
        <v>19</v>
      </c>
      <c r="CN1788" s="25">
        <v>0.54690000000000005</v>
      </c>
      <c r="CO1788" s="26">
        <v>13.89</v>
      </c>
      <c r="CP1788" s="27">
        <v>0.125</v>
      </c>
      <c r="CQ1788" s="21" t="s">
        <v>20</v>
      </c>
    </row>
    <row r="1789" spans="79:95" ht="15" customHeight="1" x14ac:dyDescent="0.2">
      <c r="CA1789" s="28" t="s">
        <v>3071</v>
      </c>
      <c r="CB1789" s="40" t="s">
        <v>1331</v>
      </c>
      <c r="CC1789" s="40" t="s">
        <v>1011</v>
      </c>
      <c r="CD1789" s="40" t="s">
        <v>2767</v>
      </c>
      <c r="CE1789" s="22" t="s">
        <v>1283</v>
      </c>
      <c r="CF1789" s="46" t="s">
        <v>3072</v>
      </c>
      <c r="CG1789" s="51" t="s">
        <v>1331</v>
      </c>
      <c r="CH1789" s="51" t="s">
        <v>1011</v>
      </c>
      <c r="CI1789" s="51" t="s">
        <v>2767</v>
      </c>
      <c r="CJ1789" s="52" t="s">
        <v>1332</v>
      </c>
      <c r="CK1789" s="23">
        <v>0</v>
      </c>
      <c r="CL1789" s="58">
        <v>0</v>
      </c>
      <c r="CM1789" s="24" t="s">
        <v>19</v>
      </c>
      <c r="CN1789" s="25">
        <v>0.55120000000000002</v>
      </c>
      <c r="CO1789" s="26">
        <v>14</v>
      </c>
      <c r="CP1789" s="27">
        <v>0.125</v>
      </c>
      <c r="CQ1789" s="21" t="s">
        <v>20</v>
      </c>
    </row>
    <row r="1790" spans="79:95" ht="15" customHeight="1" x14ac:dyDescent="0.2">
      <c r="CA1790" s="28" t="s">
        <v>3073</v>
      </c>
      <c r="CB1790" s="40" t="s">
        <v>1331</v>
      </c>
      <c r="CC1790" s="40" t="s">
        <v>1011</v>
      </c>
      <c r="CD1790" s="40" t="s">
        <v>2767</v>
      </c>
      <c r="CE1790" s="22" t="s">
        <v>1283</v>
      </c>
      <c r="CF1790" s="46" t="s">
        <v>3074</v>
      </c>
      <c r="CG1790" s="51" t="s">
        <v>1331</v>
      </c>
      <c r="CH1790" s="51" t="s">
        <v>1011</v>
      </c>
      <c r="CI1790" s="51" t="s">
        <v>2767</v>
      </c>
      <c r="CJ1790" s="52" t="s">
        <v>1332</v>
      </c>
      <c r="CK1790" s="23">
        <v>0</v>
      </c>
      <c r="CL1790" s="58">
        <v>0</v>
      </c>
      <c r="CM1790" s="24" t="s">
        <v>19</v>
      </c>
      <c r="CN1790" s="25">
        <v>0.56259999999999999</v>
      </c>
      <c r="CO1790" s="26">
        <v>14.29</v>
      </c>
      <c r="CP1790" s="27">
        <v>0.125</v>
      </c>
      <c r="CQ1790" s="21" t="s">
        <v>20</v>
      </c>
    </row>
    <row r="1791" spans="79:95" ht="15" customHeight="1" x14ac:dyDescent="0.2">
      <c r="CA1791" s="28" t="s">
        <v>3075</v>
      </c>
      <c r="CB1791" s="40" t="s">
        <v>1331</v>
      </c>
      <c r="CC1791" s="40" t="s">
        <v>1011</v>
      </c>
      <c r="CD1791" s="40" t="s">
        <v>2767</v>
      </c>
      <c r="CE1791" s="22" t="s">
        <v>1283</v>
      </c>
      <c r="CF1791" s="46" t="s">
        <v>3076</v>
      </c>
      <c r="CG1791" s="51" t="s">
        <v>1331</v>
      </c>
      <c r="CH1791" s="51" t="s">
        <v>1011</v>
      </c>
      <c r="CI1791" s="51" t="s">
        <v>2767</v>
      </c>
      <c r="CJ1791" s="52" t="s">
        <v>1332</v>
      </c>
      <c r="CK1791" s="23">
        <v>0</v>
      </c>
      <c r="CL1791" s="58">
        <v>0</v>
      </c>
      <c r="CM1791" s="24" t="s">
        <v>19</v>
      </c>
      <c r="CN1791" s="25">
        <v>0.57089999999999996</v>
      </c>
      <c r="CO1791" s="26">
        <v>14.5</v>
      </c>
      <c r="CP1791" s="27">
        <v>0.125</v>
      </c>
      <c r="CQ1791" s="21" t="s">
        <v>20</v>
      </c>
    </row>
    <row r="1792" spans="79:95" ht="15" customHeight="1" x14ac:dyDescent="0.2">
      <c r="CA1792" s="28" t="s">
        <v>3077</v>
      </c>
      <c r="CB1792" s="40" t="s">
        <v>1331</v>
      </c>
      <c r="CC1792" s="40" t="s">
        <v>1011</v>
      </c>
      <c r="CD1792" s="40" t="s">
        <v>2767</v>
      </c>
      <c r="CE1792" s="22" t="s">
        <v>1283</v>
      </c>
      <c r="CF1792" s="46" t="s">
        <v>3078</v>
      </c>
      <c r="CG1792" s="51" t="s">
        <v>1331</v>
      </c>
      <c r="CH1792" s="51" t="s">
        <v>1011</v>
      </c>
      <c r="CI1792" s="51" t="s">
        <v>2767</v>
      </c>
      <c r="CJ1792" s="52" t="s">
        <v>1332</v>
      </c>
      <c r="CK1792" s="23">
        <v>0</v>
      </c>
      <c r="CL1792" s="58">
        <v>0</v>
      </c>
      <c r="CM1792" s="24" t="s">
        <v>19</v>
      </c>
      <c r="CN1792" s="25">
        <v>0.57799999999999996</v>
      </c>
      <c r="CO1792" s="26">
        <v>14.68</v>
      </c>
      <c r="CP1792" s="27">
        <v>0.125</v>
      </c>
      <c r="CQ1792" s="21" t="s">
        <v>20</v>
      </c>
    </row>
    <row r="1793" spans="79:95" ht="15" customHeight="1" x14ac:dyDescent="0.2">
      <c r="CA1793" s="28" t="s">
        <v>3079</v>
      </c>
      <c r="CB1793" s="40" t="s">
        <v>1331</v>
      </c>
      <c r="CC1793" s="40" t="s">
        <v>1011</v>
      </c>
      <c r="CD1793" s="40" t="s">
        <v>2767</v>
      </c>
      <c r="CE1793" s="22" t="s">
        <v>1283</v>
      </c>
      <c r="CF1793" s="46" t="s">
        <v>3080</v>
      </c>
      <c r="CG1793" s="51" t="s">
        <v>1331</v>
      </c>
      <c r="CH1793" s="51" t="s">
        <v>1011</v>
      </c>
      <c r="CI1793" s="51" t="s">
        <v>2767</v>
      </c>
      <c r="CJ1793" s="52" t="s">
        <v>1332</v>
      </c>
      <c r="CK1793" s="23">
        <v>0</v>
      </c>
      <c r="CL1793" s="58">
        <v>0</v>
      </c>
      <c r="CM1793" s="24" t="s">
        <v>19</v>
      </c>
      <c r="CN1793" s="25">
        <v>0.59060000000000001</v>
      </c>
      <c r="CO1793" s="26">
        <v>15</v>
      </c>
      <c r="CP1793" s="27">
        <v>0.125</v>
      </c>
      <c r="CQ1793" s="21" t="s">
        <v>20</v>
      </c>
    </row>
    <row r="1794" spans="79:95" ht="15" customHeight="1" x14ac:dyDescent="0.2">
      <c r="CA1794" s="28" t="s">
        <v>3081</v>
      </c>
      <c r="CB1794" s="40" t="s">
        <v>1331</v>
      </c>
      <c r="CC1794" s="40" t="s">
        <v>1011</v>
      </c>
      <c r="CD1794" s="40" t="s">
        <v>2767</v>
      </c>
      <c r="CE1794" s="22" t="s">
        <v>1283</v>
      </c>
      <c r="CF1794" s="46" t="s">
        <v>3082</v>
      </c>
      <c r="CG1794" s="51" t="s">
        <v>1331</v>
      </c>
      <c r="CH1794" s="51" t="s">
        <v>1011</v>
      </c>
      <c r="CI1794" s="51" t="s">
        <v>2767</v>
      </c>
      <c r="CJ1794" s="52" t="s">
        <v>1332</v>
      </c>
      <c r="CK1794" s="23">
        <v>0</v>
      </c>
      <c r="CL1794" s="58">
        <v>0</v>
      </c>
      <c r="CM1794" s="24" t="s">
        <v>19</v>
      </c>
      <c r="CN1794" s="25">
        <v>0.59370000000000001</v>
      </c>
      <c r="CO1794" s="26">
        <v>15.08</v>
      </c>
      <c r="CP1794" s="27">
        <v>0.125</v>
      </c>
      <c r="CQ1794" s="21" t="s">
        <v>20</v>
      </c>
    </row>
    <row r="1795" spans="79:95" ht="15" customHeight="1" x14ac:dyDescent="0.2">
      <c r="CA1795" s="28" t="s">
        <v>3083</v>
      </c>
      <c r="CB1795" s="40" t="s">
        <v>1331</v>
      </c>
      <c r="CC1795" s="40" t="s">
        <v>1011</v>
      </c>
      <c r="CD1795" s="40" t="s">
        <v>2767</v>
      </c>
      <c r="CE1795" s="22" t="s">
        <v>1283</v>
      </c>
      <c r="CF1795" s="46" t="s">
        <v>3084</v>
      </c>
      <c r="CG1795" s="51" t="s">
        <v>1331</v>
      </c>
      <c r="CH1795" s="51" t="s">
        <v>1011</v>
      </c>
      <c r="CI1795" s="51" t="s">
        <v>2767</v>
      </c>
      <c r="CJ1795" s="52" t="s">
        <v>1332</v>
      </c>
      <c r="CK1795" s="23">
        <v>0.5</v>
      </c>
      <c r="CL1795" s="58">
        <v>0.5</v>
      </c>
      <c r="CM1795" s="24" t="s">
        <v>19</v>
      </c>
      <c r="CN1795" s="25">
        <v>0.60940000000000005</v>
      </c>
      <c r="CO1795" s="26">
        <v>15.48</v>
      </c>
      <c r="CP1795" s="27">
        <v>0.125</v>
      </c>
      <c r="CQ1795" s="21" t="s">
        <v>20</v>
      </c>
    </row>
    <row r="1796" spans="79:95" ht="15" customHeight="1" x14ac:dyDescent="0.2">
      <c r="CA1796" s="28" t="s">
        <v>3085</v>
      </c>
      <c r="CB1796" s="40" t="s">
        <v>1331</v>
      </c>
      <c r="CC1796" s="40" t="s">
        <v>1011</v>
      </c>
      <c r="CD1796" s="40" t="s">
        <v>2767</v>
      </c>
      <c r="CE1796" s="22" t="s">
        <v>1283</v>
      </c>
      <c r="CF1796" s="46" t="s">
        <v>3086</v>
      </c>
      <c r="CG1796" s="51" t="s">
        <v>1331</v>
      </c>
      <c r="CH1796" s="51" t="s">
        <v>1011</v>
      </c>
      <c r="CI1796" s="51" t="s">
        <v>2767</v>
      </c>
      <c r="CJ1796" s="52" t="s">
        <v>1332</v>
      </c>
      <c r="CK1796" s="23">
        <v>0.5</v>
      </c>
      <c r="CL1796" s="58">
        <v>0.5</v>
      </c>
      <c r="CM1796" s="24" t="s">
        <v>19</v>
      </c>
      <c r="CN1796" s="25">
        <v>0.61019999999999996</v>
      </c>
      <c r="CO1796" s="26">
        <v>15.5</v>
      </c>
      <c r="CP1796" s="27">
        <v>0.125</v>
      </c>
      <c r="CQ1796" s="21" t="s">
        <v>20</v>
      </c>
    </row>
    <row r="1797" spans="79:95" ht="15" customHeight="1" x14ac:dyDescent="0.2">
      <c r="CA1797" s="28" t="s">
        <v>3087</v>
      </c>
      <c r="CB1797" s="40" t="s">
        <v>1331</v>
      </c>
      <c r="CC1797" s="40" t="s">
        <v>1011</v>
      </c>
      <c r="CD1797" s="40" t="s">
        <v>2767</v>
      </c>
      <c r="CE1797" s="22" t="s">
        <v>1283</v>
      </c>
      <c r="CF1797" s="46" t="s">
        <v>3088</v>
      </c>
      <c r="CG1797" s="51" t="s">
        <v>1331</v>
      </c>
      <c r="CH1797" s="51" t="s">
        <v>1011</v>
      </c>
      <c r="CI1797" s="51" t="s">
        <v>2767</v>
      </c>
      <c r="CJ1797" s="52" t="s">
        <v>1332</v>
      </c>
      <c r="CK1797" s="23">
        <v>0.5</v>
      </c>
      <c r="CL1797" s="58">
        <v>0.5</v>
      </c>
      <c r="CM1797" s="24" t="s">
        <v>19</v>
      </c>
      <c r="CN1797" s="25">
        <v>0.62519999999999998</v>
      </c>
      <c r="CO1797" s="26">
        <v>15.88</v>
      </c>
      <c r="CP1797" s="27">
        <v>0.125</v>
      </c>
      <c r="CQ1797" s="21" t="s">
        <v>20</v>
      </c>
    </row>
    <row r="1798" spans="79:95" ht="15" customHeight="1" x14ac:dyDescent="0.2">
      <c r="CA1798" s="28" t="s">
        <v>3089</v>
      </c>
      <c r="CB1798" s="40" t="s">
        <v>1331</v>
      </c>
      <c r="CC1798" s="40" t="s">
        <v>1011</v>
      </c>
      <c r="CD1798" s="40" t="s">
        <v>2767</v>
      </c>
      <c r="CE1798" s="22" t="s">
        <v>1283</v>
      </c>
      <c r="CF1798" s="46" t="s">
        <v>3090</v>
      </c>
      <c r="CG1798" s="51" t="s">
        <v>1331</v>
      </c>
      <c r="CH1798" s="51" t="s">
        <v>1011</v>
      </c>
      <c r="CI1798" s="51" t="s">
        <v>2767</v>
      </c>
      <c r="CJ1798" s="52" t="s">
        <v>1332</v>
      </c>
      <c r="CK1798" s="23">
        <v>0.5</v>
      </c>
      <c r="CL1798" s="58">
        <v>0.5</v>
      </c>
      <c r="CM1798" s="24" t="s">
        <v>19</v>
      </c>
      <c r="CN1798" s="25">
        <v>0.62990000000000002</v>
      </c>
      <c r="CO1798" s="26">
        <v>16</v>
      </c>
      <c r="CP1798" s="27">
        <v>0.125</v>
      </c>
      <c r="CQ1798" s="21" t="s">
        <v>20</v>
      </c>
    </row>
    <row r="1799" spans="79:95" ht="15" customHeight="1" x14ac:dyDescent="0.2">
      <c r="CA1799" s="28" t="s">
        <v>3091</v>
      </c>
      <c r="CB1799" s="40" t="s">
        <v>1331</v>
      </c>
      <c r="CC1799" s="40" t="s">
        <v>1011</v>
      </c>
      <c r="CD1799" s="40" t="s">
        <v>2767</v>
      </c>
      <c r="CE1799" s="22" t="s">
        <v>1283</v>
      </c>
      <c r="CF1799" s="46" t="s">
        <v>3092</v>
      </c>
      <c r="CG1799" s="51" t="s">
        <v>1331</v>
      </c>
      <c r="CH1799" s="51" t="s">
        <v>1011</v>
      </c>
      <c r="CI1799" s="51" t="s">
        <v>2767</v>
      </c>
      <c r="CJ1799" s="52" t="s">
        <v>1332</v>
      </c>
      <c r="CK1799" s="23">
        <v>0.5</v>
      </c>
      <c r="CL1799" s="58">
        <v>0.5</v>
      </c>
      <c r="CM1799" s="24" t="s">
        <v>19</v>
      </c>
      <c r="CN1799" s="25">
        <v>0.64059999999999995</v>
      </c>
      <c r="CO1799" s="26">
        <v>16.27</v>
      </c>
      <c r="CP1799" s="27">
        <v>0.125</v>
      </c>
      <c r="CQ1799" s="21" t="s">
        <v>20</v>
      </c>
    </row>
    <row r="1800" spans="79:95" ht="15" customHeight="1" x14ac:dyDescent="0.2">
      <c r="CA1800" s="28" t="s">
        <v>3093</v>
      </c>
      <c r="CB1800" s="40" t="s">
        <v>1331</v>
      </c>
      <c r="CC1800" s="40" t="s">
        <v>1011</v>
      </c>
      <c r="CD1800" s="40" t="s">
        <v>2767</v>
      </c>
      <c r="CE1800" s="22" t="s">
        <v>1283</v>
      </c>
      <c r="CF1800" s="46" t="s">
        <v>3094</v>
      </c>
      <c r="CG1800" s="51" t="s">
        <v>1331</v>
      </c>
      <c r="CH1800" s="51" t="s">
        <v>1011</v>
      </c>
      <c r="CI1800" s="51" t="s">
        <v>2767</v>
      </c>
      <c r="CJ1800" s="52" t="s">
        <v>1332</v>
      </c>
      <c r="CK1800" s="23">
        <v>0.5</v>
      </c>
      <c r="CL1800" s="58">
        <v>0.5</v>
      </c>
      <c r="CM1800" s="24" t="s">
        <v>19</v>
      </c>
      <c r="CN1800" s="25">
        <v>0.64959999999999996</v>
      </c>
      <c r="CO1800" s="26">
        <v>16.5</v>
      </c>
      <c r="CP1800" s="27">
        <v>0.125</v>
      </c>
      <c r="CQ1800" s="21" t="s">
        <v>20</v>
      </c>
    </row>
    <row r="1801" spans="79:95" ht="15" customHeight="1" x14ac:dyDescent="0.2">
      <c r="CA1801" s="28" t="s">
        <v>3095</v>
      </c>
      <c r="CB1801" s="40" t="s">
        <v>1331</v>
      </c>
      <c r="CC1801" s="40" t="s">
        <v>1011</v>
      </c>
      <c r="CD1801" s="40" t="s">
        <v>2767</v>
      </c>
      <c r="CE1801" s="22" t="s">
        <v>1283</v>
      </c>
      <c r="CF1801" s="46" t="s">
        <v>3096</v>
      </c>
      <c r="CG1801" s="51" t="s">
        <v>1331</v>
      </c>
      <c r="CH1801" s="51" t="s">
        <v>1011</v>
      </c>
      <c r="CI1801" s="51" t="s">
        <v>2767</v>
      </c>
      <c r="CJ1801" s="52" t="s">
        <v>1332</v>
      </c>
      <c r="CK1801" s="23">
        <v>0.5</v>
      </c>
      <c r="CL1801" s="58">
        <v>0.5</v>
      </c>
      <c r="CM1801" s="24" t="s">
        <v>19</v>
      </c>
      <c r="CN1801" s="25">
        <v>0.65629999999999999</v>
      </c>
      <c r="CO1801" s="26">
        <v>16.670000000000002</v>
      </c>
      <c r="CP1801" s="27">
        <v>0.125</v>
      </c>
      <c r="CQ1801" s="21" t="s">
        <v>20</v>
      </c>
    </row>
    <row r="1802" spans="79:95" ht="15" customHeight="1" x14ac:dyDescent="0.2">
      <c r="CA1802" s="28" t="s">
        <v>3097</v>
      </c>
      <c r="CB1802" s="40" t="s">
        <v>1331</v>
      </c>
      <c r="CC1802" s="40" t="s">
        <v>1011</v>
      </c>
      <c r="CD1802" s="40" t="s">
        <v>2767</v>
      </c>
      <c r="CE1802" s="22" t="s">
        <v>1283</v>
      </c>
      <c r="CF1802" s="46" t="s">
        <v>3098</v>
      </c>
      <c r="CG1802" s="51" t="s">
        <v>1331</v>
      </c>
      <c r="CH1802" s="51" t="s">
        <v>1011</v>
      </c>
      <c r="CI1802" s="51" t="s">
        <v>2767</v>
      </c>
      <c r="CJ1802" s="52" t="s">
        <v>1332</v>
      </c>
      <c r="CK1802" s="23">
        <v>0.5</v>
      </c>
      <c r="CL1802" s="58">
        <v>0.5</v>
      </c>
      <c r="CM1802" s="24" t="s">
        <v>19</v>
      </c>
      <c r="CN1802" s="25">
        <v>0.66930000000000001</v>
      </c>
      <c r="CO1802" s="26">
        <v>17</v>
      </c>
      <c r="CP1802" s="27">
        <v>0.125</v>
      </c>
      <c r="CQ1802" s="21" t="s">
        <v>20</v>
      </c>
    </row>
    <row r="1803" spans="79:95" ht="15" customHeight="1" x14ac:dyDescent="0.2">
      <c r="CA1803" s="28" t="s">
        <v>3099</v>
      </c>
      <c r="CB1803" s="40" t="s">
        <v>1331</v>
      </c>
      <c r="CC1803" s="40" t="s">
        <v>1011</v>
      </c>
      <c r="CD1803" s="40" t="s">
        <v>2767</v>
      </c>
      <c r="CE1803" s="22" t="s">
        <v>1283</v>
      </c>
      <c r="CF1803" s="46" t="s">
        <v>3100</v>
      </c>
      <c r="CG1803" s="51" t="s">
        <v>1331</v>
      </c>
      <c r="CH1803" s="51" t="s">
        <v>1011</v>
      </c>
      <c r="CI1803" s="51" t="s">
        <v>2767</v>
      </c>
      <c r="CJ1803" s="52" t="s">
        <v>1332</v>
      </c>
      <c r="CK1803" s="23">
        <v>0.5</v>
      </c>
      <c r="CL1803" s="58">
        <v>0.5</v>
      </c>
      <c r="CM1803" s="24" t="s">
        <v>19</v>
      </c>
      <c r="CN1803" s="25">
        <v>0.67200000000000004</v>
      </c>
      <c r="CO1803" s="26">
        <v>17.07</v>
      </c>
      <c r="CP1803" s="27">
        <v>0.125</v>
      </c>
      <c r="CQ1803" s="21" t="s">
        <v>20</v>
      </c>
    </row>
    <row r="1804" spans="79:95" ht="15" customHeight="1" x14ac:dyDescent="0.2">
      <c r="CA1804" s="28" t="s">
        <v>3101</v>
      </c>
      <c r="CB1804" s="40" t="s">
        <v>1331</v>
      </c>
      <c r="CC1804" s="40" t="s">
        <v>1011</v>
      </c>
      <c r="CD1804" s="40" t="s">
        <v>2767</v>
      </c>
      <c r="CE1804" s="22" t="s">
        <v>1283</v>
      </c>
      <c r="CF1804" s="46" t="s">
        <v>3102</v>
      </c>
      <c r="CG1804" s="51" t="s">
        <v>1331</v>
      </c>
      <c r="CH1804" s="51" t="s">
        <v>1011</v>
      </c>
      <c r="CI1804" s="51" t="s">
        <v>2767</v>
      </c>
      <c r="CJ1804" s="52" t="s">
        <v>1332</v>
      </c>
      <c r="CK1804" s="23">
        <v>0.5</v>
      </c>
      <c r="CL1804" s="58">
        <v>0.5</v>
      </c>
      <c r="CM1804" s="24" t="s">
        <v>19</v>
      </c>
      <c r="CN1804" s="25">
        <v>0.68740000000000001</v>
      </c>
      <c r="CO1804" s="26">
        <v>17.46</v>
      </c>
      <c r="CP1804" s="27">
        <v>0.125</v>
      </c>
      <c r="CQ1804" s="21" t="s">
        <v>20</v>
      </c>
    </row>
    <row r="1805" spans="79:95" ht="15" customHeight="1" x14ac:dyDescent="0.2">
      <c r="CA1805" s="28" t="s">
        <v>3103</v>
      </c>
      <c r="CB1805" s="40" t="s">
        <v>1331</v>
      </c>
      <c r="CC1805" s="40" t="s">
        <v>1011</v>
      </c>
      <c r="CD1805" s="40" t="s">
        <v>2767</v>
      </c>
      <c r="CE1805" s="22" t="s">
        <v>1283</v>
      </c>
      <c r="CF1805" s="46" t="s">
        <v>3104</v>
      </c>
      <c r="CG1805" s="51" t="s">
        <v>1331</v>
      </c>
      <c r="CH1805" s="51" t="s">
        <v>1011</v>
      </c>
      <c r="CI1805" s="51" t="s">
        <v>2767</v>
      </c>
      <c r="CJ1805" s="52" t="s">
        <v>1332</v>
      </c>
      <c r="CK1805" s="23">
        <v>0.5</v>
      </c>
      <c r="CL1805" s="58">
        <v>0.5</v>
      </c>
      <c r="CM1805" s="24" t="s">
        <v>19</v>
      </c>
      <c r="CN1805" s="25">
        <v>0.68899999999999995</v>
      </c>
      <c r="CO1805" s="26">
        <v>17.5</v>
      </c>
      <c r="CP1805" s="27">
        <v>0.125</v>
      </c>
      <c r="CQ1805" s="21" t="s">
        <v>20</v>
      </c>
    </row>
    <row r="1806" spans="79:95" ht="15" customHeight="1" x14ac:dyDescent="0.2">
      <c r="CA1806" s="28" t="s">
        <v>3105</v>
      </c>
      <c r="CB1806" s="40" t="s">
        <v>1331</v>
      </c>
      <c r="CC1806" s="40" t="s">
        <v>743</v>
      </c>
      <c r="CD1806" s="40" t="s">
        <v>2767</v>
      </c>
      <c r="CE1806" s="22" t="s">
        <v>1283</v>
      </c>
      <c r="CF1806" s="46" t="s">
        <v>3106</v>
      </c>
      <c r="CG1806" s="51" t="s">
        <v>1331</v>
      </c>
      <c r="CH1806" s="51" t="s">
        <v>743</v>
      </c>
      <c r="CI1806" s="51" t="s">
        <v>2767</v>
      </c>
      <c r="CJ1806" s="52" t="s">
        <v>1355</v>
      </c>
      <c r="CK1806" s="23">
        <v>0</v>
      </c>
      <c r="CL1806" s="58">
        <v>0</v>
      </c>
      <c r="CM1806" s="24" t="s">
        <v>19</v>
      </c>
      <c r="CN1806" s="25">
        <v>0.51180000000000003</v>
      </c>
      <c r="CO1806" s="26">
        <v>13</v>
      </c>
      <c r="CP1806" s="27">
        <v>0.125</v>
      </c>
      <c r="CQ1806" s="21" t="s">
        <v>20</v>
      </c>
    </row>
    <row r="1807" spans="79:95" ht="15" customHeight="1" x14ac:dyDescent="0.2">
      <c r="CA1807" s="28" t="s">
        <v>3107</v>
      </c>
      <c r="CB1807" s="40" t="s">
        <v>1331</v>
      </c>
      <c r="CC1807" s="40" t="s">
        <v>743</v>
      </c>
      <c r="CD1807" s="40" t="s">
        <v>2767</v>
      </c>
      <c r="CE1807" s="22" t="s">
        <v>1283</v>
      </c>
      <c r="CF1807" s="46" t="s">
        <v>3108</v>
      </c>
      <c r="CG1807" s="51" t="s">
        <v>1331</v>
      </c>
      <c r="CH1807" s="51" t="s">
        <v>743</v>
      </c>
      <c r="CI1807" s="51" t="s">
        <v>2767</v>
      </c>
      <c r="CJ1807" s="52" t="s">
        <v>1355</v>
      </c>
      <c r="CK1807" s="23">
        <v>0</v>
      </c>
      <c r="CL1807" s="58">
        <v>0</v>
      </c>
      <c r="CM1807" s="24" t="s">
        <v>19</v>
      </c>
      <c r="CN1807" s="25">
        <v>0.51570000000000005</v>
      </c>
      <c r="CO1807" s="26">
        <v>13.1</v>
      </c>
      <c r="CP1807" s="27">
        <v>0.125</v>
      </c>
      <c r="CQ1807" s="21" t="s">
        <v>20</v>
      </c>
    </row>
    <row r="1808" spans="79:95" ht="15" customHeight="1" x14ac:dyDescent="0.2">
      <c r="CA1808" s="28" t="s">
        <v>3109</v>
      </c>
      <c r="CB1808" s="40" t="s">
        <v>1331</v>
      </c>
      <c r="CC1808" s="40" t="s">
        <v>743</v>
      </c>
      <c r="CD1808" s="40" t="s">
        <v>2767</v>
      </c>
      <c r="CE1808" s="22" t="s">
        <v>1283</v>
      </c>
      <c r="CF1808" s="46" t="s">
        <v>3110</v>
      </c>
      <c r="CG1808" s="51" t="s">
        <v>1331</v>
      </c>
      <c r="CH1808" s="51" t="s">
        <v>743</v>
      </c>
      <c r="CI1808" s="51" t="s">
        <v>2767</v>
      </c>
      <c r="CJ1808" s="52" t="s">
        <v>1355</v>
      </c>
      <c r="CK1808" s="23">
        <v>0</v>
      </c>
      <c r="CL1808" s="58">
        <v>0</v>
      </c>
      <c r="CM1808" s="24" t="s">
        <v>19</v>
      </c>
      <c r="CN1808" s="25">
        <v>0.53110000000000002</v>
      </c>
      <c r="CO1808" s="26">
        <v>13.49</v>
      </c>
      <c r="CP1808" s="27">
        <v>0.125</v>
      </c>
      <c r="CQ1808" s="21" t="s">
        <v>20</v>
      </c>
    </row>
    <row r="1809" spans="79:95" ht="15" customHeight="1" x14ac:dyDescent="0.2">
      <c r="CA1809" s="28" t="s">
        <v>3111</v>
      </c>
      <c r="CB1809" s="40" t="s">
        <v>1331</v>
      </c>
      <c r="CC1809" s="40" t="s">
        <v>743</v>
      </c>
      <c r="CD1809" s="40" t="s">
        <v>2767</v>
      </c>
      <c r="CE1809" s="22" t="s">
        <v>1283</v>
      </c>
      <c r="CF1809" s="46" t="s">
        <v>3112</v>
      </c>
      <c r="CG1809" s="51" t="s">
        <v>1331</v>
      </c>
      <c r="CH1809" s="51" t="s">
        <v>743</v>
      </c>
      <c r="CI1809" s="51" t="s">
        <v>2767</v>
      </c>
      <c r="CJ1809" s="52" t="s">
        <v>1355</v>
      </c>
      <c r="CK1809" s="23">
        <v>0</v>
      </c>
      <c r="CL1809" s="58">
        <v>0</v>
      </c>
      <c r="CM1809" s="24" t="s">
        <v>19</v>
      </c>
      <c r="CN1809" s="25">
        <v>0.53149999999999997</v>
      </c>
      <c r="CO1809" s="26">
        <v>13.5</v>
      </c>
      <c r="CP1809" s="27">
        <v>0.125</v>
      </c>
      <c r="CQ1809" s="21" t="s">
        <v>20</v>
      </c>
    </row>
    <row r="1810" spans="79:95" ht="15" customHeight="1" x14ac:dyDescent="0.2">
      <c r="CA1810" s="28" t="s">
        <v>3113</v>
      </c>
      <c r="CB1810" s="40" t="s">
        <v>1331</v>
      </c>
      <c r="CC1810" s="40" t="s">
        <v>743</v>
      </c>
      <c r="CD1810" s="40" t="s">
        <v>2767</v>
      </c>
      <c r="CE1810" s="22" t="s">
        <v>1283</v>
      </c>
      <c r="CF1810" s="46" t="s">
        <v>3114</v>
      </c>
      <c r="CG1810" s="51" t="s">
        <v>1331</v>
      </c>
      <c r="CH1810" s="51" t="s">
        <v>743</v>
      </c>
      <c r="CI1810" s="51" t="s">
        <v>2767</v>
      </c>
      <c r="CJ1810" s="52" t="s">
        <v>1355</v>
      </c>
      <c r="CK1810" s="23">
        <v>0</v>
      </c>
      <c r="CL1810" s="58">
        <v>0</v>
      </c>
      <c r="CM1810" s="24" t="s">
        <v>19</v>
      </c>
      <c r="CN1810" s="25">
        <v>0.54690000000000005</v>
      </c>
      <c r="CO1810" s="26">
        <v>13.89</v>
      </c>
      <c r="CP1810" s="27">
        <v>0.125</v>
      </c>
      <c r="CQ1810" s="21" t="s">
        <v>20</v>
      </c>
    </row>
    <row r="1811" spans="79:95" ht="15" customHeight="1" x14ac:dyDescent="0.2">
      <c r="CA1811" s="28" t="s">
        <v>3115</v>
      </c>
      <c r="CB1811" s="40" t="s">
        <v>1331</v>
      </c>
      <c r="CC1811" s="40" t="s">
        <v>743</v>
      </c>
      <c r="CD1811" s="40" t="s">
        <v>2767</v>
      </c>
      <c r="CE1811" s="22" t="s">
        <v>1283</v>
      </c>
      <c r="CF1811" s="46" t="s">
        <v>3116</v>
      </c>
      <c r="CG1811" s="51" t="s">
        <v>1331</v>
      </c>
      <c r="CH1811" s="51" t="s">
        <v>743</v>
      </c>
      <c r="CI1811" s="51" t="s">
        <v>2767</v>
      </c>
      <c r="CJ1811" s="52" t="s">
        <v>1355</v>
      </c>
      <c r="CK1811" s="23">
        <v>0</v>
      </c>
      <c r="CL1811" s="58">
        <v>0</v>
      </c>
      <c r="CM1811" s="24" t="s">
        <v>19</v>
      </c>
      <c r="CN1811" s="25">
        <v>0.55120000000000002</v>
      </c>
      <c r="CO1811" s="26">
        <v>14</v>
      </c>
      <c r="CP1811" s="27">
        <v>0.125</v>
      </c>
      <c r="CQ1811" s="21" t="s">
        <v>20</v>
      </c>
    </row>
    <row r="1812" spans="79:95" ht="15" customHeight="1" x14ac:dyDescent="0.2">
      <c r="CA1812" s="28" t="s">
        <v>3117</v>
      </c>
      <c r="CB1812" s="40" t="s">
        <v>1331</v>
      </c>
      <c r="CC1812" s="40" t="s">
        <v>743</v>
      </c>
      <c r="CD1812" s="40" t="s">
        <v>2767</v>
      </c>
      <c r="CE1812" s="22" t="s">
        <v>1283</v>
      </c>
      <c r="CF1812" s="46" t="s">
        <v>3118</v>
      </c>
      <c r="CG1812" s="51" t="s">
        <v>1331</v>
      </c>
      <c r="CH1812" s="51" t="s">
        <v>743</v>
      </c>
      <c r="CI1812" s="51" t="s">
        <v>2767</v>
      </c>
      <c r="CJ1812" s="52" t="s">
        <v>1355</v>
      </c>
      <c r="CK1812" s="23">
        <v>0</v>
      </c>
      <c r="CL1812" s="58">
        <v>0</v>
      </c>
      <c r="CM1812" s="24" t="s">
        <v>19</v>
      </c>
      <c r="CN1812" s="25">
        <v>0.56259999999999999</v>
      </c>
      <c r="CO1812" s="26">
        <v>14.29</v>
      </c>
      <c r="CP1812" s="27">
        <v>0.125</v>
      </c>
      <c r="CQ1812" s="21" t="s">
        <v>20</v>
      </c>
    </row>
    <row r="1813" spans="79:95" ht="15" customHeight="1" x14ac:dyDescent="0.2">
      <c r="CA1813" s="28" t="s">
        <v>3119</v>
      </c>
      <c r="CB1813" s="40" t="s">
        <v>1331</v>
      </c>
      <c r="CC1813" s="40" t="s">
        <v>743</v>
      </c>
      <c r="CD1813" s="40" t="s">
        <v>2767</v>
      </c>
      <c r="CE1813" s="22" t="s">
        <v>1283</v>
      </c>
      <c r="CF1813" s="46" t="s">
        <v>3120</v>
      </c>
      <c r="CG1813" s="51" t="s">
        <v>1331</v>
      </c>
      <c r="CH1813" s="51" t="s">
        <v>743</v>
      </c>
      <c r="CI1813" s="51" t="s">
        <v>2767</v>
      </c>
      <c r="CJ1813" s="52" t="s">
        <v>1355</v>
      </c>
      <c r="CK1813" s="23">
        <v>0</v>
      </c>
      <c r="CL1813" s="58">
        <v>0</v>
      </c>
      <c r="CM1813" s="24" t="s">
        <v>19</v>
      </c>
      <c r="CN1813" s="25">
        <v>0.57089999999999996</v>
      </c>
      <c r="CO1813" s="26">
        <v>14.5</v>
      </c>
      <c r="CP1813" s="27">
        <v>0.125</v>
      </c>
      <c r="CQ1813" s="21" t="s">
        <v>20</v>
      </c>
    </row>
    <row r="1814" spans="79:95" ht="15" customHeight="1" x14ac:dyDescent="0.2">
      <c r="CA1814" s="28" t="s">
        <v>3121</v>
      </c>
      <c r="CB1814" s="40" t="s">
        <v>1331</v>
      </c>
      <c r="CC1814" s="40" t="s">
        <v>743</v>
      </c>
      <c r="CD1814" s="40" t="s">
        <v>2767</v>
      </c>
      <c r="CE1814" s="22" t="s">
        <v>1283</v>
      </c>
      <c r="CF1814" s="46" t="s">
        <v>3122</v>
      </c>
      <c r="CG1814" s="51" t="s">
        <v>1331</v>
      </c>
      <c r="CH1814" s="51" t="s">
        <v>743</v>
      </c>
      <c r="CI1814" s="51" t="s">
        <v>2767</v>
      </c>
      <c r="CJ1814" s="52" t="s">
        <v>1355</v>
      </c>
      <c r="CK1814" s="23">
        <v>0</v>
      </c>
      <c r="CL1814" s="58">
        <v>0</v>
      </c>
      <c r="CM1814" s="24" t="s">
        <v>19</v>
      </c>
      <c r="CN1814" s="25">
        <v>0.57799999999999996</v>
      </c>
      <c r="CO1814" s="26">
        <v>14.68</v>
      </c>
      <c r="CP1814" s="27">
        <v>0.125</v>
      </c>
      <c r="CQ1814" s="21" t="s">
        <v>20</v>
      </c>
    </row>
    <row r="1815" spans="79:95" ht="15" customHeight="1" x14ac:dyDescent="0.2">
      <c r="CA1815" s="28" t="s">
        <v>3123</v>
      </c>
      <c r="CB1815" s="40" t="s">
        <v>1331</v>
      </c>
      <c r="CC1815" s="40" t="s">
        <v>743</v>
      </c>
      <c r="CD1815" s="40" t="s">
        <v>2767</v>
      </c>
      <c r="CE1815" s="22" t="s">
        <v>1283</v>
      </c>
      <c r="CF1815" s="46" t="s">
        <v>3124</v>
      </c>
      <c r="CG1815" s="51" t="s">
        <v>1331</v>
      </c>
      <c r="CH1815" s="51" t="s">
        <v>743</v>
      </c>
      <c r="CI1815" s="51" t="s">
        <v>2767</v>
      </c>
      <c r="CJ1815" s="52" t="s">
        <v>1355</v>
      </c>
      <c r="CK1815" s="23">
        <v>0</v>
      </c>
      <c r="CL1815" s="58">
        <v>0</v>
      </c>
      <c r="CM1815" s="24" t="s">
        <v>19</v>
      </c>
      <c r="CN1815" s="25">
        <v>0.59060000000000001</v>
      </c>
      <c r="CO1815" s="26">
        <v>15</v>
      </c>
      <c r="CP1815" s="27">
        <v>0.125</v>
      </c>
      <c r="CQ1815" s="21" t="s">
        <v>20</v>
      </c>
    </row>
    <row r="1816" spans="79:95" ht="15" customHeight="1" x14ac:dyDescent="0.2">
      <c r="CA1816" s="28" t="s">
        <v>3125</v>
      </c>
      <c r="CB1816" s="40" t="s">
        <v>1331</v>
      </c>
      <c r="CC1816" s="40" t="s">
        <v>743</v>
      </c>
      <c r="CD1816" s="40" t="s">
        <v>2767</v>
      </c>
      <c r="CE1816" s="22" t="s">
        <v>1283</v>
      </c>
      <c r="CF1816" s="46" t="s">
        <v>3126</v>
      </c>
      <c r="CG1816" s="51" t="s">
        <v>1331</v>
      </c>
      <c r="CH1816" s="51" t="s">
        <v>743</v>
      </c>
      <c r="CI1816" s="51" t="s">
        <v>2767</v>
      </c>
      <c r="CJ1816" s="52" t="s">
        <v>1355</v>
      </c>
      <c r="CK1816" s="23">
        <v>0</v>
      </c>
      <c r="CL1816" s="58">
        <v>0</v>
      </c>
      <c r="CM1816" s="24" t="s">
        <v>19</v>
      </c>
      <c r="CN1816" s="25">
        <v>0.59370000000000001</v>
      </c>
      <c r="CO1816" s="26">
        <v>15.08</v>
      </c>
      <c r="CP1816" s="27">
        <v>0.125</v>
      </c>
      <c r="CQ1816" s="21" t="s">
        <v>20</v>
      </c>
    </row>
    <row r="1817" spans="79:95" ht="15" customHeight="1" x14ac:dyDescent="0.2">
      <c r="CA1817" s="28" t="s">
        <v>3127</v>
      </c>
      <c r="CB1817" s="40" t="s">
        <v>1331</v>
      </c>
      <c r="CC1817" s="40" t="s">
        <v>743</v>
      </c>
      <c r="CD1817" s="40" t="s">
        <v>2767</v>
      </c>
      <c r="CE1817" s="22" t="s">
        <v>1283</v>
      </c>
      <c r="CF1817" s="46" t="s">
        <v>3128</v>
      </c>
      <c r="CG1817" s="51" t="s">
        <v>1331</v>
      </c>
      <c r="CH1817" s="51" t="s">
        <v>743</v>
      </c>
      <c r="CI1817" s="51" t="s">
        <v>2767</v>
      </c>
      <c r="CJ1817" s="52" t="s">
        <v>1355</v>
      </c>
      <c r="CK1817" s="23">
        <v>0.5</v>
      </c>
      <c r="CL1817" s="58">
        <v>0.5</v>
      </c>
      <c r="CM1817" s="24" t="s">
        <v>19</v>
      </c>
      <c r="CN1817" s="25">
        <v>0.60940000000000005</v>
      </c>
      <c r="CO1817" s="26">
        <v>15.48</v>
      </c>
      <c r="CP1817" s="27">
        <v>0.125</v>
      </c>
      <c r="CQ1817" s="21" t="s">
        <v>20</v>
      </c>
    </row>
    <row r="1818" spans="79:95" ht="15" customHeight="1" x14ac:dyDescent="0.2">
      <c r="CA1818" s="28" t="s">
        <v>3129</v>
      </c>
      <c r="CB1818" s="40" t="s">
        <v>1331</v>
      </c>
      <c r="CC1818" s="40" t="s">
        <v>743</v>
      </c>
      <c r="CD1818" s="40" t="s">
        <v>2767</v>
      </c>
      <c r="CE1818" s="22" t="s">
        <v>1283</v>
      </c>
      <c r="CF1818" s="46" t="s">
        <v>3130</v>
      </c>
      <c r="CG1818" s="51" t="s">
        <v>1331</v>
      </c>
      <c r="CH1818" s="51" t="s">
        <v>743</v>
      </c>
      <c r="CI1818" s="51" t="s">
        <v>2767</v>
      </c>
      <c r="CJ1818" s="52" t="s">
        <v>1355</v>
      </c>
      <c r="CK1818" s="23">
        <v>0.5</v>
      </c>
      <c r="CL1818" s="58">
        <v>0.5</v>
      </c>
      <c r="CM1818" s="24" t="s">
        <v>19</v>
      </c>
      <c r="CN1818" s="25">
        <v>0.61019999999999996</v>
      </c>
      <c r="CO1818" s="26">
        <v>15.5</v>
      </c>
      <c r="CP1818" s="27">
        <v>0.125</v>
      </c>
      <c r="CQ1818" s="21" t="s">
        <v>20</v>
      </c>
    </row>
    <row r="1819" spans="79:95" ht="15" customHeight="1" x14ac:dyDescent="0.2">
      <c r="CA1819" s="28" t="s">
        <v>3131</v>
      </c>
      <c r="CB1819" s="40" t="s">
        <v>1331</v>
      </c>
      <c r="CC1819" s="40" t="s">
        <v>743</v>
      </c>
      <c r="CD1819" s="40" t="s">
        <v>2767</v>
      </c>
      <c r="CE1819" s="22" t="s">
        <v>1283</v>
      </c>
      <c r="CF1819" s="46" t="s">
        <v>3132</v>
      </c>
      <c r="CG1819" s="51" t="s">
        <v>1331</v>
      </c>
      <c r="CH1819" s="51" t="s">
        <v>743</v>
      </c>
      <c r="CI1819" s="51" t="s">
        <v>2767</v>
      </c>
      <c r="CJ1819" s="52" t="s">
        <v>1355</v>
      </c>
      <c r="CK1819" s="23">
        <v>0.5</v>
      </c>
      <c r="CL1819" s="58">
        <v>0.5</v>
      </c>
      <c r="CM1819" s="24" t="s">
        <v>19</v>
      </c>
      <c r="CN1819" s="25">
        <v>0.62519999999999998</v>
      </c>
      <c r="CO1819" s="26">
        <v>15.88</v>
      </c>
      <c r="CP1819" s="27">
        <v>0.125</v>
      </c>
      <c r="CQ1819" s="21" t="s">
        <v>20</v>
      </c>
    </row>
    <row r="1820" spans="79:95" ht="15" customHeight="1" x14ac:dyDescent="0.2">
      <c r="CA1820" s="28" t="s">
        <v>3133</v>
      </c>
      <c r="CB1820" s="40" t="s">
        <v>1331</v>
      </c>
      <c r="CC1820" s="40" t="s">
        <v>743</v>
      </c>
      <c r="CD1820" s="40" t="s">
        <v>2767</v>
      </c>
      <c r="CE1820" s="22" t="s">
        <v>1283</v>
      </c>
      <c r="CF1820" s="46" t="s">
        <v>3134</v>
      </c>
      <c r="CG1820" s="51" t="s">
        <v>1331</v>
      </c>
      <c r="CH1820" s="51" t="s">
        <v>743</v>
      </c>
      <c r="CI1820" s="51" t="s">
        <v>2767</v>
      </c>
      <c r="CJ1820" s="52" t="s">
        <v>1355</v>
      </c>
      <c r="CK1820" s="23">
        <v>0.5</v>
      </c>
      <c r="CL1820" s="58">
        <v>0.5</v>
      </c>
      <c r="CM1820" s="24" t="s">
        <v>19</v>
      </c>
      <c r="CN1820" s="25">
        <v>0.62990000000000002</v>
      </c>
      <c r="CO1820" s="26">
        <v>16</v>
      </c>
      <c r="CP1820" s="27">
        <v>0.125</v>
      </c>
      <c r="CQ1820" s="21" t="s">
        <v>20</v>
      </c>
    </row>
    <row r="1821" spans="79:95" ht="15" customHeight="1" x14ac:dyDescent="0.2">
      <c r="CA1821" s="28" t="s">
        <v>3135</v>
      </c>
      <c r="CB1821" s="40" t="s">
        <v>1331</v>
      </c>
      <c r="CC1821" s="40" t="s">
        <v>743</v>
      </c>
      <c r="CD1821" s="40" t="s">
        <v>2767</v>
      </c>
      <c r="CE1821" s="22" t="s">
        <v>1283</v>
      </c>
      <c r="CF1821" s="46" t="s">
        <v>3136</v>
      </c>
      <c r="CG1821" s="51" t="s">
        <v>1331</v>
      </c>
      <c r="CH1821" s="51" t="s">
        <v>743</v>
      </c>
      <c r="CI1821" s="51" t="s">
        <v>2767</v>
      </c>
      <c r="CJ1821" s="52" t="s">
        <v>1355</v>
      </c>
      <c r="CK1821" s="23">
        <v>0.5</v>
      </c>
      <c r="CL1821" s="58">
        <v>0.5</v>
      </c>
      <c r="CM1821" s="24" t="s">
        <v>19</v>
      </c>
      <c r="CN1821" s="25">
        <v>0.64059999999999995</v>
      </c>
      <c r="CO1821" s="26">
        <v>16.27</v>
      </c>
      <c r="CP1821" s="27">
        <v>0.125</v>
      </c>
      <c r="CQ1821" s="21" t="s">
        <v>20</v>
      </c>
    </row>
    <row r="1822" spans="79:95" ht="15" customHeight="1" x14ac:dyDescent="0.2">
      <c r="CA1822" s="28" t="s">
        <v>3137</v>
      </c>
      <c r="CB1822" s="40" t="s">
        <v>1331</v>
      </c>
      <c r="CC1822" s="40" t="s">
        <v>743</v>
      </c>
      <c r="CD1822" s="40" t="s">
        <v>2767</v>
      </c>
      <c r="CE1822" s="22" t="s">
        <v>1283</v>
      </c>
      <c r="CF1822" s="46" t="s">
        <v>3138</v>
      </c>
      <c r="CG1822" s="51" t="s">
        <v>1331</v>
      </c>
      <c r="CH1822" s="51" t="s">
        <v>743</v>
      </c>
      <c r="CI1822" s="51" t="s">
        <v>2767</v>
      </c>
      <c r="CJ1822" s="52" t="s">
        <v>1355</v>
      </c>
      <c r="CK1822" s="23">
        <v>0.5</v>
      </c>
      <c r="CL1822" s="58">
        <v>0.5</v>
      </c>
      <c r="CM1822" s="24" t="s">
        <v>19</v>
      </c>
      <c r="CN1822" s="25">
        <v>0.64959999999999996</v>
      </c>
      <c r="CO1822" s="26">
        <v>16.5</v>
      </c>
      <c r="CP1822" s="27">
        <v>0.125</v>
      </c>
      <c r="CQ1822" s="21" t="s">
        <v>20</v>
      </c>
    </row>
    <row r="1823" spans="79:95" ht="15" customHeight="1" x14ac:dyDescent="0.2">
      <c r="CA1823" s="28" t="s">
        <v>3139</v>
      </c>
      <c r="CB1823" s="40" t="s">
        <v>1331</v>
      </c>
      <c r="CC1823" s="40" t="s">
        <v>743</v>
      </c>
      <c r="CD1823" s="40" t="s">
        <v>2767</v>
      </c>
      <c r="CE1823" s="22" t="s">
        <v>1283</v>
      </c>
      <c r="CF1823" s="46" t="s">
        <v>3140</v>
      </c>
      <c r="CG1823" s="51" t="s">
        <v>1331</v>
      </c>
      <c r="CH1823" s="51" t="s">
        <v>743</v>
      </c>
      <c r="CI1823" s="51" t="s">
        <v>2767</v>
      </c>
      <c r="CJ1823" s="52" t="s">
        <v>1355</v>
      </c>
      <c r="CK1823" s="23">
        <v>0.5</v>
      </c>
      <c r="CL1823" s="58">
        <v>0.5</v>
      </c>
      <c r="CM1823" s="24" t="s">
        <v>19</v>
      </c>
      <c r="CN1823" s="25">
        <v>0.65629999999999999</v>
      </c>
      <c r="CO1823" s="26">
        <v>16.670000000000002</v>
      </c>
      <c r="CP1823" s="27">
        <v>0.125</v>
      </c>
      <c r="CQ1823" s="21" t="s">
        <v>20</v>
      </c>
    </row>
    <row r="1824" spans="79:95" ht="15" customHeight="1" x14ac:dyDescent="0.2">
      <c r="CA1824" s="28" t="s">
        <v>3141</v>
      </c>
      <c r="CB1824" s="40" t="s">
        <v>1331</v>
      </c>
      <c r="CC1824" s="40" t="s">
        <v>743</v>
      </c>
      <c r="CD1824" s="40" t="s">
        <v>2767</v>
      </c>
      <c r="CE1824" s="22" t="s">
        <v>1283</v>
      </c>
      <c r="CF1824" s="46" t="s">
        <v>3142</v>
      </c>
      <c r="CG1824" s="51" t="s">
        <v>1331</v>
      </c>
      <c r="CH1824" s="51" t="s">
        <v>743</v>
      </c>
      <c r="CI1824" s="51" t="s">
        <v>2767</v>
      </c>
      <c r="CJ1824" s="52" t="s">
        <v>1355</v>
      </c>
      <c r="CK1824" s="23">
        <v>0.5</v>
      </c>
      <c r="CL1824" s="58">
        <v>0.5</v>
      </c>
      <c r="CM1824" s="24" t="s">
        <v>19</v>
      </c>
      <c r="CN1824" s="25">
        <v>0.66930000000000001</v>
      </c>
      <c r="CO1824" s="26">
        <v>17</v>
      </c>
      <c r="CP1824" s="27">
        <v>0.125</v>
      </c>
      <c r="CQ1824" s="21" t="s">
        <v>20</v>
      </c>
    </row>
    <row r="1825" spans="79:95" ht="15" customHeight="1" x14ac:dyDescent="0.2">
      <c r="CA1825" s="28" t="s">
        <v>3143</v>
      </c>
      <c r="CB1825" s="40" t="s">
        <v>1331</v>
      </c>
      <c r="CC1825" s="40" t="s">
        <v>743</v>
      </c>
      <c r="CD1825" s="40" t="s">
        <v>2767</v>
      </c>
      <c r="CE1825" s="22" t="s">
        <v>1283</v>
      </c>
      <c r="CF1825" s="46" t="s">
        <v>3144</v>
      </c>
      <c r="CG1825" s="51" t="s">
        <v>1331</v>
      </c>
      <c r="CH1825" s="51" t="s">
        <v>743</v>
      </c>
      <c r="CI1825" s="51" t="s">
        <v>2767</v>
      </c>
      <c r="CJ1825" s="52" t="s">
        <v>1355</v>
      </c>
      <c r="CK1825" s="23">
        <v>0.5</v>
      </c>
      <c r="CL1825" s="58">
        <v>0.5</v>
      </c>
      <c r="CM1825" s="24" t="s">
        <v>19</v>
      </c>
      <c r="CN1825" s="25">
        <v>0.67200000000000004</v>
      </c>
      <c r="CO1825" s="26">
        <v>17.07</v>
      </c>
      <c r="CP1825" s="27">
        <v>0.125</v>
      </c>
      <c r="CQ1825" s="21" t="s">
        <v>20</v>
      </c>
    </row>
    <row r="1826" spans="79:95" ht="15" customHeight="1" x14ac:dyDescent="0.2">
      <c r="CA1826" s="28" t="s">
        <v>3145</v>
      </c>
      <c r="CB1826" s="40" t="s">
        <v>1331</v>
      </c>
      <c r="CC1826" s="40" t="s">
        <v>743</v>
      </c>
      <c r="CD1826" s="40" t="s">
        <v>2767</v>
      </c>
      <c r="CE1826" s="22" t="s">
        <v>1283</v>
      </c>
      <c r="CF1826" s="46" t="s">
        <v>3146</v>
      </c>
      <c r="CG1826" s="51" t="s">
        <v>1331</v>
      </c>
      <c r="CH1826" s="51" t="s">
        <v>743</v>
      </c>
      <c r="CI1826" s="51" t="s">
        <v>2767</v>
      </c>
      <c r="CJ1826" s="52" t="s">
        <v>1355</v>
      </c>
      <c r="CK1826" s="23">
        <v>0.5</v>
      </c>
      <c r="CL1826" s="58">
        <v>0.5</v>
      </c>
      <c r="CM1826" s="24" t="s">
        <v>19</v>
      </c>
      <c r="CN1826" s="25">
        <v>0.68740000000000001</v>
      </c>
      <c r="CO1826" s="26">
        <v>17.46</v>
      </c>
      <c r="CP1826" s="27">
        <v>0.125</v>
      </c>
      <c r="CQ1826" s="21" t="s">
        <v>20</v>
      </c>
    </row>
    <row r="1827" spans="79:95" ht="15" customHeight="1" x14ac:dyDescent="0.2">
      <c r="CA1827" s="28" t="s">
        <v>3147</v>
      </c>
      <c r="CB1827" s="40" t="s">
        <v>1331</v>
      </c>
      <c r="CC1827" s="40" t="s">
        <v>743</v>
      </c>
      <c r="CD1827" s="40" t="s">
        <v>2767</v>
      </c>
      <c r="CE1827" s="22" t="s">
        <v>1283</v>
      </c>
      <c r="CF1827" s="46" t="s">
        <v>3148</v>
      </c>
      <c r="CG1827" s="51" t="s">
        <v>1331</v>
      </c>
      <c r="CH1827" s="51" t="s">
        <v>743</v>
      </c>
      <c r="CI1827" s="51" t="s">
        <v>2767</v>
      </c>
      <c r="CJ1827" s="52" t="s">
        <v>1355</v>
      </c>
      <c r="CK1827" s="23">
        <v>0.5</v>
      </c>
      <c r="CL1827" s="58">
        <v>0.5</v>
      </c>
      <c r="CM1827" s="24" t="s">
        <v>19</v>
      </c>
      <c r="CN1827" s="25">
        <v>0.68899999999999995</v>
      </c>
      <c r="CO1827" s="26">
        <v>17.5</v>
      </c>
      <c r="CP1827" s="27">
        <v>0.125</v>
      </c>
      <c r="CQ1827" s="21" t="s">
        <v>20</v>
      </c>
    </row>
    <row r="1828" spans="79:95" ht="15" customHeight="1" x14ac:dyDescent="0.2">
      <c r="CA1828" s="28" t="s">
        <v>3149</v>
      </c>
      <c r="CB1828" s="40" t="s">
        <v>1331</v>
      </c>
      <c r="CC1828" s="40" t="s">
        <v>4620</v>
      </c>
      <c r="CD1828" s="40" t="s">
        <v>2767</v>
      </c>
      <c r="CE1828" s="22" t="s">
        <v>1283</v>
      </c>
      <c r="CF1828" s="46" t="s">
        <v>3150</v>
      </c>
      <c r="CG1828" s="51" t="s">
        <v>1331</v>
      </c>
      <c r="CH1828" s="51" t="s">
        <v>4620</v>
      </c>
      <c r="CI1828" s="51" t="s">
        <v>2767</v>
      </c>
      <c r="CJ1828" s="52" t="s">
        <v>2857</v>
      </c>
      <c r="CK1828" s="23">
        <v>0</v>
      </c>
      <c r="CL1828" s="58">
        <v>0</v>
      </c>
      <c r="CM1828" s="24" t="s">
        <v>19</v>
      </c>
      <c r="CN1828" s="25">
        <v>0.51180000000000003</v>
      </c>
      <c r="CO1828" s="26">
        <v>13</v>
      </c>
      <c r="CP1828" s="27">
        <v>0.125</v>
      </c>
      <c r="CQ1828" s="21" t="s">
        <v>20</v>
      </c>
    </row>
    <row r="1829" spans="79:95" ht="15" customHeight="1" x14ac:dyDescent="0.2">
      <c r="CA1829" s="28" t="s">
        <v>3151</v>
      </c>
      <c r="CB1829" s="40" t="s">
        <v>1331</v>
      </c>
      <c r="CC1829" s="40" t="s">
        <v>4620</v>
      </c>
      <c r="CD1829" s="40" t="s">
        <v>2767</v>
      </c>
      <c r="CE1829" s="22" t="s">
        <v>1283</v>
      </c>
      <c r="CF1829" s="46" t="s">
        <v>3152</v>
      </c>
      <c r="CG1829" s="51" t="s">
        <v>1331</v>
      </c>
      <c r="CH1829" s="51" t="s">
        <v>4620</v>
      </c>
      <c r="CI1829" s="51" t="s">
        <v>2767</v>
      </c>
      <c r="CJ1829" s="52" t="s">
        <v>2857</v>
      </c>
      <c r="CK1829" s="23">
        <v>0</v>
      </c>
      <c r="CL1829" s="58">
        <v>0</v>
      </c>
      <c r="CM1829" s="24" t="s">
        <v>19</v>
      </c>
      <c r="CN1829" s="25">
        <v>0.51570000000000005</v>
      </c>
      <c r="CO1829" s="26">
        <v>13.1</v>
      </c>
      <c r="CP1829" s="27">
        <v>0.125</v>
      </c>
      <c r="CQ1829" s="21" t="s">
        <v>20</v>
      </c>
    </row>
    <row r="1830" spans="79:95" ht="15" customHeight="1" x14ac:dyDescent="0.2">
      <c r="CA1830" s="28" t="s">
        <v>3153</v>
      </c>
      <c r="CB1830" s="40" t="s">
        <v>1331</v>
      </c>
      <c r="CC1830" s="40" t="s">
        <v>4620</v>
      </c>
      <c r="CD1830" s="40" t="s">
        <v>2767</v>
      </c>
      <c r="CE1830" s="22" t="s">
        <v>1283</v>
      </c>
      <c r="CF1830" s="46" t="s">
        <v>3154</v>
      </c>
      <c r="CG1830" s="51" t="s">
        <v>1331</v>
      </c>
      <c r="CH1830" s="51" t="s">
        <v>4620</v>
      </c>
      <c r="CI1830" s="51" t="s">
        <v>2767</v>
      </c>
      <c r="CJ1830" s="52" t="s">
        <v>2857</v>
      </c>
      <c r="CK1830" s="23">
        <v>0</v>
      </c>
      <c r="CL1830" s="58">
        <v>0</v>
      </c>
      <c r="CM1830" s="24" t="s">
        <v>19</v>
      </c>
      <c r="CN1830" s="25">
        <v>0.53110000000000002</v>
      </c>
      <c r="CO1830" s="26">
        <v>13.49</v>
      </c>
      <c r="CP1830" s="27">
        <v>0.125</v>
      </c>
      <c r="CQ1830" s="21" t="s">
        <v>20</v>
      </c>
    </row>
    <row r="1831" spans="79:95" ht="15" customHeight="1" x14ac:dyDescent="0.2">
      <c r="CA1831" s="28" t="s">
        <v>3155</v>
      </c>
      <c r="CB1831" s="40" t="s">
        <v>1331</v>
      </c>
      <c r="CC1831" s="40" t="s">
        <v>4620</v>
      </c>
      <c r="CD1831" s="40" t="s">
        <v>2767</v>
      </c>
      <c r="CE1831" s="22" t="s">
        <v>1283</v>
      </c>
      <c r="CF1831" s="46" t="s">
        <v>3156</v>
      </c>
      <c r="CG1831" s="51" t="s">
        <v>1331</v>
      </c>
      <c r="CH1831" s="51" t="s">
        <v>4620</v>
      </c>
      <c r="CI1831" s="51" t="s">
        <v>2767</v>
      </c>
      <c r="CJ1831" s="52" t="s">
        <v>2857</v>
      </c>
      <c r="CK1831" s="23">
        <v>0</v>
      </c>
      <c r="CL1831" s="58">
        <v>0</v>
      </c>
      <c r="CM1831" s="24" t="s">
        <v>19</v>
      </c>
      <c r="CN1831" s="25">
        <v>0.53149999999999997</v>
      </c>
      <c r="CO1831" s="26">
        <v>13.5</v>
      </c>
      <c r="CP1831" s="27">
        <v>0.125</v>
      </c>
      <c r="CQ1831" s="21" t="s">
        <v>20</v>
      </c>
    </row>
    <row r="1832" spans="79:95" ht="15" customHeight="1" x14ac:dyDescent="0.2">
      <c r="CA1832" s="28" t="s">
        <v>3157</v>
      </c>
      <c r="CB1832" s="40" t="s">
        <v>1331</v>
      </c>
      <c r="CC1832" s="40" t="s">
        <v>4620</v>
      </c>
      <c r="CD1832" s="40" t="s">
        <v>2767</v>
      </c>
      <c r="CE1832" s="22" t="s">
        <v>1283</v>
      </c>
      <c r="CF1832" s="46" t="s">
        <v>3158</v>
      </c>
      <c r="CG1832" s="51" t="s">
        <v>1331</v>
      </c>
      <c r="CH1832" s="51" t="s">
        <v>4620</v>
      </c>
      <c r="CI1832" s="51" t="s">
        <v>2767</v>
      </c>
      <c r="CJ1832" s="52" t="s">
        <v>2857</v>
      </c>
      <c r="CK1832" s="23">
        <v>0</v>
      </c>
      <c r="CL1832" s="58">
        <v>0</v>
      </c>
      <c r="CM1832" s="24" t="s">
        <v>19</v>
      </c>
      <c r="CN1832" s="25">
        <v>0.54690000000000005</v>
      </c>
      <c r="CO1832" s="26">
        <v>13.89</v>
      </c>
      <c r="CP1832" s="27">
        <v>0.125</v>
      </c>
      <c r="CQ1832" s="21" t="s">
        <v>20</v>
      </c>
    </row>
    <row r="1833" spans="79:95" ht="15" customHeight="1" x14ac:dyDescent="0.2">
      <c r="CA1833" s="28" t="s">
        <v>3159</v>
      </c>
      <c r="CB1833" s="40" t="s">
        <v>1331</v>
      </c>
      <c r="CC1833" s="40" t="s">
        <v>4620</v>
      </c>
      <c r="CD1833" s="40" t="s">
        <v>2767</v>
      </c>
      <c r="CE1833" s="22" t="s">
        <v>1283</v>
      </c>
      <c r="CF1833" s="46" t="s">
        <v>3160</v>
      </c>
      <c r="CG1833" s="51" t="s">
        <v>1331</v>
      </c>
      <c r="CH1833" s="51" t="s">
        <v>4620</v>
      </c>
      <c r="CI1833" s="51" t="s">
        <v>2767</v>
      </c>
      <c r="CJ1833" s="52" t="s">
        <v>2857</v>
      </c>
      <c r="CK1833" s="23">
        <v>0</v>
      </c>
      <c r="CL1833" s="58">
        <v>0</v>
      </c>
      <c r="CM1833" s="24" t="s">
        <v>19</v>
      </c>
      <c r="CN1833" s="25">
        <v>0.55120000000000002</v>
      </c>
      <c r="CO1833" s="26">
        <v>14</v>
      </c>
      <c r="CP1833" s="27">
        <v>0.125</v>
      </c>
      <c r="CQ1833" s="21" t="s">
        <v>20</v>
      </c>
    </row>
    <row r="1834" spans="79:95" ht="15" customHeight="1" x14ac:dyDescent="0.2">
      <c r="CA1834" s="28" t="s">
        <v>3161</v>
      </c>
      <c r="CB1834" s="40" t="s">
        <v>1331</v>
      </c>
      <c r="CC1834" s="40" t="s">
        <v>4620</v>
      </c>
      <c r="CD1834" s="40" t="s">
        <v>2767</v>
      </c>
      <c r="CE1834" s="22" t="s">
        <v>1283</v>
      </c>
      <c r="CF1834" s="46" t="s">
        <v>3162</v>
      </c>
      <c r="CG1834" s="51" t="s">
        <v>1331</v>
      </c>
      <c r="CH1834" s="51" t="s">
        <v>4620</v>
      </c>
      <c r="CI1834" s="51" t="s">
        <v>2767</v>
      </c>
      <c r="CJ1834" s="52" t="s">
        <v>2857</v>
      </c>
      <c r="CK1834" s="23">
        <v>0</v>
      </c>
      <c r="CL1834" s="58">
        <v>0</v>
      </c>
      <c r="CM1834" s="24" t="s">
        <v>19</v>
      </c>
      <c r="CN1834" s="25">
        <v>0.56259999999999999</v>
      </c>
      <c r="CO1834" s="26">
        <v>14.29</v>
      </c>
      <c r="CP1834" s="27">
        <v>0.125</v>
      </c>
      <c r="CQ1834" s="21" t="s">
        <v>20</v>
      </c>
    </row>
    <row r="1835" spans="79:95" ht="15" customHeight="1" x14ac:dyDescent="0.2">
      <c r="CA1835" s="28" t="s">
        <v>3163</v>
      </c>
      <c r="CB1835" s="40" t="s">
        <v>1331</v>
      </c>
      <c r="CC1835" s="40" t="s">
        <v>4620</v>
      </c>
      <c r="CD1835" s="40" t="s">
        <v>2767</v>
      </c>
      <c r="CE1835" s="22" t="s">
        <v>1283</v>
      </c>
      <c r="CF1835" s="46" t="s">
        <v>3164</v>
      </c>
      <c r="CG1835" s="51" t="s">
        <v>1331</v>
      </c>
      <c r="CH1835" s="51" t="s">
        <v>4620</v>
      </c>
      <c r="CI1835" s="51" t="s">
        <v>2767</v>
      </c>
      <c r="CJ1835" s="52" t="s">
        <v>2857</v>
      </c>
      <c r="CK1835" s="23">
        <v>0</v>
      </c>
      <c r="CL1835" s="58">
        <v>0</v>
      </c>
      <c r="CM1835" s="24" t="s">
        <v>19</v>
      </c>
      <c r="CN1835" s="25">
        <v>0.57089999999999996</v>
      </c>
      <c r="CO1835" s="26">
        <v>14.5</v>
      </c>
      <c r="CP1835" s="27">
        <v>0.125</v>
      </c>
      <c r="CQ1835" s="21" t="s">
        <v>20</v>
      </c>
    </row>
    <row r="1836" spans="79:95" ht="15" customHeight="1" x14ac:dyDescent="0.2">
      <c r="CA1836" s="28" t="s">
        <v>3165</v>
      </c>
      <c r="CB1836" s="40" t="s">
        <v>1331</v>
      </c>
      <c r="CC1836" s="40" t="s">
        <v>4620</v>
      </c>
      <c r="CD1836" s="40" t="s">
        <v>2767</v>
      </c>
      <c r="CE1836" s="22" t="s">
        <v>1283</v>
      </c>
      <c r="CF1836" s="46" t="s">
        <v>3166</v>
      </c>
      <c r="CG1836" s="51" t="s">
        <v>1331</v>
      </c>
      <c r="CH1836" s="51" t="s">
        <v>4620</v>
      </c>
      <c r="CI1836" s="51" t="s">
        <v>2767</v>
      </c>
      <c r="CJ1836" s="52" t="s">
        <v>2857</v>
      </c>
      <c r="CK1836" s="23">
        <v>0</v>
      </c>
      <c r="CL1836" s="58">
        <v>0</v>
      </c>
      <c r="CM1836" s="24" t="s">
        <v>19</v>
      </c>
      <c r="CN1836" s="25">
        <v>0.57799999999999996</v>
      </c>
      <c r="CO1836" s="26">
        <v>14.68</v>
      </c>
      <c r="CP1836" s="27">
        <v>0.125</v>
      </c>
      <c r="CQ1836" s="21" t="s">
        <v>20</v>
      </c>
    </row>
    <row r="1837" spans="79:95" ht="15" customHeight="1" x14ac:dyDescent="0.2">
      <c r="CA1837" s="28" t="s">
        <v>3167</v>
      </c>
      <c r="CB1837" s="40" t="s">
        <v>1331</v>
      </c>
      <c r="CC1837" s="40" t="s">
        <v>4620</v>
      </c>
      <c r="CD1837" s="40" t="s">
        <v>2767</v>
      </c>
      <c r="CE1837" s="22" t="s">
        <v>1283</v>
      </c>
      <c r="CF1837" s="46" t="s">
        <v>3168</v>
      </c>
      <c r="CG1837" s="51" t="s">
        <v>1331</v>
      </c>
      <c r="CH1837" s="51" t="s">
        <v>4620</v>
      </c>
      <c r="CI1837" s="51" t="s">
        <v>2767</v>
      </c>
      <c r="CJ1837" s="52" t="s">
        <v>2857</v>
      </c>
      <c r="CK1837" s="23">
        <v>0</v>
      </c>
      <c r="CL1837" s="58">
        <v>0</v>
      </c>
      <c r="CM1837" s="24" t="s">
        <v>19</v>
      </c>
      <c r="CN1837" s="25">
        <v>0.59060000000000001</v>
      </c>
      <c r="CO1837" s="26">
        <v>15</v>
      </c>
      <c r="CP1837" s="27">
        <v>0.125</v>
      </c>
      <c r="CQ1837" s="21" t="s">
        <v>20</v>
      </c>
    </row>
    <row r="1838" spans="79:95" ht="15" customHeight="1" x14ac:dyDescent="0.2">
      <c r="CA1838" s="28" t="s">
        <v>3169</v>
      </c>
      <c r="CB1838" s="40" t="s">
        <v>1331</v>
      </c>
      <c r="CC1838" s="40" t="s">
        <v>4620</v>
      </c>
      <c r="CD1838" s="40" t="s">
        <v>2767</v>
      </c>
      <c r="CE1838" s="22" t="s">
        <v>1283</v>
      </c>
      <c r="CF1838" s="46" t="s">
        <v>3170</v>
      </c>
      <c r="CG1838" s="51" t="s">
        <v>1331</v>
      </c>
      <c r="CH1838" s="51" t="s">
        <v>4620</v>
      </c>
      <c r="CI1838" s="51" t="s">
        <v>2767</v>
      </c>
      <c r="CJ1838" s="52" t="s">
        <v>2857</v>
      </c>
      <c r="CK1838" s="23">
        <v>0</v>
      </c>
      <c r="CL1838" s="58">
        <v>0</v>
      </c>
      <c r="CM1838" s="24" t="s">
        <v>19</v>
      </c>
      <c r="CN1838" s="25">
        <v>0.59370000000000001</v>
      </c>
      <c r="CO1838" s="26">
        <v>15.08</v>
      </c>
      <c r="CP1838" s="27">
        <v>0.125</v>
      </c>
      <c r="CQ1838" s="21" t="s">
        <v>20</v>
      </c>
    </row>
    <row r="1839" spans="79:95" ht="15" customHeight="1" x14ac:dyDescent="0.2">
      <c r="CA1839" s="28" t="s">
        <v>3171</v>
      </c>
      <c r="CB1839" s="40" t="s">
        <v>1331</v>
      </c>
      <c r="CC1839" s="40" t="s">
        <v>4620</v>
      </c>
      <c r="CD1839" s="40" t="s">
        <v>2767</v>
      </c>
      <c r="CE1839" s="22" t="s">
        <v>1283</v>
      </c>
      <c r="CF1839" s="46" t="s">
        <v>3172</v>
      </c>
      <c r="CG1839" s="51" t="s">
        <v>1331</v>
      </c>
      <c r="CH1839" s="51" t="s">
        <v>4620</v>
      </c>
      <c r="CI1839" s="51" t="s">
        <v>2767</v>
      </c>
      <c r="CJ1839" s="52" t="s">
        <v>2857</v>
      </c>
      <c r="CK1839" s="23">
        <v>0.5</v>
      </c>
      <c r="CL1839" s="58">
        <v>0.5</v>
      </c>
      <c r="CM1839" s="24" t="s">
        <v>19</v>
      </c>
      <c r="CN1839" s="25">
        <v>0.60940000000000005</v>
      </c>
      <c r="CO1839" s="26">
        <v>15.48</v>
      </c>
      <c r="CP1839" s="27">
        <v>0.125</v>
      </c>
      <c r="CQ1839" s="21" t="s">
        <v>20</v>
      </c>
    </row>
    <row r="1840" spans="79:95" ht="15" customHeight="1" x14ac:dyDescent="0.2">
      <c r="CA1840" s="28" t="s">
        <v>3173</v>
      </c>
      <c r="CB1840" s="40" t="s">
        <v>1331</v>
      </c>
      <c r="CC1840" s="40" t="s">
        <v>4620</v>
      </c>
      <c r="CD1840" s="40" t="s">
        <v>2767</v>
      </c>
      <c r="CE1840" s="22" t="s">
        <v>1283</v>
      </c>
      <c r="CF1840" s="46" t="s">
        <v>3174</v>
      </c>
      <c r="CG1840" s="51" t="s">
        <v>1331</v>
      </c>
      <c r="CH1840" s="51" t="s">
        <v>4620</v>
      </c>
      <c r="CI1840" s="51" t="s">
        <v>2767</v>
      </c>
      <c r="CJ1840" s="52" t="s">
        <v>2857</v>
      </c>
      <c r="CK1840" s="23">
        <v>0.5</v>
      </c>
      <c r="CL1840" s="58">
        <v>0.5</v>
      </c>
      <c r="CM1840" s="24" t="s">
        <v>19</v>
      </c>
      <c r="CN1840" s="25">
        <v>0.61019999999999996</v>
      </c>
      <c r="CO1840" s="26">
        <v>15.5</v>
      </c>
      <c r="CP1840" s="27">
        <v>0.125</v>
      </c>
      <c r="CQ1840" s="21" t="s">
        <v>20</v>
      </c>
    </row>
    <row r="1841" spans="79:95" ht="15" customHeight="1" x14ac:dyDescent="0.2">
      <c r="CA1841" s="28" t="s">
        <v>3175</v>
      </c>
      <c r="CB1841" s="40" t="s">
        <v>1331</v>
      </c>
      <c r="CC1841" s="40" t="s">
        <v>4620</v>
      </c>
      <c r="CD1841" s="40" t="s">
        <v>2767</v>
      </c>
      <c r="CE1841" s="22" t="s">
        <v>1283</v>
      </c>
      <c r="CF1841" s="46" t="s">
        <v>3176</v>
      </c>
      <c r="CG1841" s="51" t="s">
        <v>1331</v>
      </c>
      <c r="CH1841" s="51" t="s">
        <v>4620</v>
      </c>
      <c r="CI1841" s="51" t="s">
        <v>2767</v>
      </c>
      <c r="CJ1841" s="52" t="s">
        <v>2857</v>
      </c>
      <c r="CK1841" s="23">
        <v>0.5</v>
      </c>
      <c r="CL1841" s="58">
        <v>0.5</v>
      </c>
      <c r="CM1841" s="24" t="s">
        <v>19</v>
      </c>
      <c r="CN1841" s="25">
        <v>0.62519999999999998</v>
      </c>
      <c r="CO1841" s="26">
        <v>15.88</v>
      </c>
      <c r="CP1841" s="27">
        <v>0.125</v>
      </c>
      <c r="CQ1841" s="21" t="s">
        <v>20</v>
      </c>
    </row>
    <row r="1842" spans="79:95" ht="15" customHeight="1" x14ac:dyDescent="0.2">
      <c r="CA1842" s="28" t="s">
        <v>3177</v>
      </c>
      <c r="CB1842" s="40" t="s">
        <v>1331</v>
      </c>
      <c r="CC1842" s="40" t="s">
        <v>4620</v>
      </c>
      <c r="CD1842" s="40" t="s">
        <v>2767</v>
      </c>
      <c r="CE1842" s="22" t="s">
        <v>1283</v>
      </c>
      <c r="CF1842" s="46" t="s">
        <v>3178</v>
      </c>
      <c r="CG1842" s="51" t="s">
        <v>1331</v>
      </c>
      <c r="CH1842" s="51" t="s">
        <v>4620</v>
      </c>
      <c r="CI1842" s="51" t="s">
        <v>2767</v>
      </c>
      <c r="CJ1842" s="52" t="s">
        <v>2857</v>
      </c>
      <c r="CK1842" s="23">
        <v>0.5</v>
      </c>
      <c r="CL1842" s="58">
        <v>0.5</v>
      </c>
      <c r="CM1842" s="24" t="s">
        <v>19</v>
      </c>
      <c r="CN1842" s="25">
        <v>0.62990000000000002</v>
      </c>
      <c r="CO1842" s="26">
        <v>16</v>
      </c>
      <c r="CP1842" s="27">
        <v>0.125</v>
      </c>
      <c r="CQ1842" s="21" t="s">
        <v>20</v>
      </c>
    </row>
    <row r="1843" spans="79:95" ht="15" customHeight="1" x14ac:dyDescent="0.2">
      <c r="CA1843" s="28" t="s">
        <v>3179</v>
      </c>
      <c r="CB1843" s="40" t="s">
        <v>1331</v>
      </c>
      <c r="CC1843" s="40" t="s">
        <v>4620</v>
      </c>
      <c r="CD1843" s="40" t="s">
        <v>2767</v>
      </c>
      <c r="CE1843" s="22" t="s">
        <v>1283</v>
      </c>
      <c r="CF1843" s="46" t="s">
        <v>3180</v>
      </c>
      <c r="CG1843" s="51" t="s">
        <v>1331</v>
      </c>
      <c r="CH1843" s="51" t="s">
        <v>4620</v>
      </c>
      <c r="CI1843" s="51" t="s">
        <v>2767</v>
      </c>
      <c r="CJ1843" s="52" t="s">
        <v>2857</v>
      </c>
      <c r="CK1843" s="23">
        <v>0.5</v>
      </c>
      <c r="CL1843" s="58">
        <v>0.5</v>
      </c>
      <c r="CM1843" s="24" t="s">
        <v>19</v>
      </c>
      <c r="CN1843" s="25">
        <v>0.64059999999999995</v>
      </c>
      <c r="CO1843" s="26">
        <v>16.27</v>
      </c>
      <c r="CP1843" s="27">
        <v>0.125</v>
      </c>
      <c r="CQ1843" s="21" t="s">
        <v>20</v>
      </c>
    </row>
    <row r="1844" spans="79:95" ht="15" customHeight="1" x14ac:dyDescent="0.2">
      <c r="CA1844" s="28" t="s">
        <v>3181</v>
      </c>
      <c r="CB1844" s="40" t="s">
        <v>1331</v>
      </c>
      <c r="CC1844" s="40" t="s">
        <v>4620</v>
      </c>
      <c r="CD1844" s="40" t="s">
        <v>2767</v>
      </c>
      <c r="CE1844" s="22" t="s">
        <v>1283</v>
      </c>
      <c r="CF1844" s="46" t="s">
        <v>3182</v>
      </c>
      <c r="CG1844" s="51" t="s">
        <v>1331</v>
      </c>
      <c r="CH1844" s="51" t="s">
        <v>4620</v>
      </c>
      <c r="CI1844" s="51" t="s">
        <v>2767</v>
      </c>
      <c r="CJ1844" s="52" t="s">
        <v>2857</v>
      </c>
      <c r="CK1844" s="23">
        <v>0.5</v>
      </c>
      <c r="CL1844" s="58">
        <v>0.5</v>
      </c>
      <c r="CM1844" s="24" t="s">
        <v>19</v>
      </c>
      <c r="CN1844" s="25">
        <v>0.64959999999999996</v>
      </c>
      <c r="CO1844" s="26">
        <v>16.5</v>
      </c>
      <c r="CP1844" s="27">
        <v>0.125</v>
      </c>
      <c r="CQ1844" s="21" t="s">
        <v>20</v>
      </c>
    </row>
    <row r="1845" spans="79:95" ht="15" customHeight="1" x14ac:dyDescent="0.2">
      <c r="CA1845" s="28" t="s">
        <v>3183</v>
      </c>
      <c r="CB1845" s="40" t="s">
        <v>1331</v>
      </c>
      <c r="CC1845" s="40" t="s">
        <v>4620</v>
      </c>
      <c r="CD1845" s="40" t="s">
        <v>2767</v>
      </c>
      <c r="CE1845" s="22" t="s">
        <v>1283</v>
      </c>
      <c r="CF1845" s="46" t="s">
        <v>3184</v>
      </c>
      <c r="CG1845" s="51" t="s">
        <v>1331</v>
      </c>
      <c r="CH1845" s="51" t="s">
        <v>4620</v>
      </c>
      <c r="CI1845" s="51" t="s">
        <v>2767</v>
      </c>
      <c r="CJ1845" s="52" t="s">
        <v>2857</v>
      </c>
      <c r="CK1845" s="23">
        <v>0.5</v>
      </c>
      <c r="CL1845" s="58">
        <v>0.5</v>
      </c>
      <c r="CM1845" s="24" t="s">
        <v>19</v>
      </c>
      <c r="CN1845" s="25">
        <v>0.65629999999999999</v>
      </c>
      <c r="CO1845" s="26">
        <v>16.670000000000002</v>
      </c>
      <c r="CP1845" s="27">
        <v>0.125</v>
      </c>
      <c r="CQ1845" s="21" t="s">
        <v>20</v>
      </c>
    </row>
    <row r="1846" spans="79:95" ht="15" customHeight="1" x14ac:dyDescent="0.2">
      <c r="CA1846" s="28" t="s">
        <v>3185</v>
      </c>
      <c r="CB1846" s="40" t="s">
        <v>1331</v>
      </c>
      <c r="CC1846" s="40" t="s">
        <v>4620</v>
      </c>
      <c r="CD1846" s="40" t="s">
        <v>2767</v>
      </c>
      <c r="CE1846" s="22" t="s">
        <v>1283</v>
      </c>
      <c r="CF1846" s="46" t="s">
        <v>3186</v>
      </c>
      <c r="CG1846" s="51" t="s">
        <v>1331</v>
      </c>
      <c r="CH1846" s="51" t="s">
        <v>4620</v>
      </c>
      <c r="CI1846" s="51" t="s">
        <v>2767</v>
      </c>
      <c r="CJ1846" s="52" t="s">
        <v>2857</v>
      </c>
      <c r="CK1846" s="23">
        <v>0.5</v>
      </c>
      <c r="CL1846" s="58">
        <v>0.5</v>
      </c>
      <c r="CM1846" s="24" t="s">
        <v>19</v>
      </c>
      <c r="CN1846" s="25">
        <v>0.66930000000000001</v>
      </c>
      <c r="CO1846" s="26">
        <v>17</v>
      </c>
      <c r="CP1846" s="27">
        <v>0.125</v>
      </c>
      <c r="CQ1846" s="21" t="s">
        <v>20</v>
      </c>
    </row>
    <row r="1847" spans="79:95" ht="15" customHeight="1" x14ac:dyDescent="0.2">
      <c r="CA1847" s="28" t="s">
        <v>3187</v>
      </c>
      <c r="CB1847" s="40" t="s">
        <v>1331</v>
      </c>
      <c r="CC1847" s="40" t="s">
        <v>4620</v>
      </c>
      <c r="CD1847" s="40" t="s">
        <v>2767</v>
      </c>
      <c r="CE1847" s="22" t="s">
        <v>1283</v>
      </c>
      <c r="CF1847" s="46" t="s">
        <v>3188</v>
      </c>
      <c r="CG1847" s="51" t="s">
        <v>1331</v>
      </c>
      <c r="CH1847" s="51" t="s">
        <v>4620</v>
      </c>
      <c r="CI1847" s="51" t="s">
        <v>2767</v>
      </c>
      <c r="CJ1847" s="52" t="s">
        <v>2857</v>
      </c>
      <c r="CK1847" s="23">
        <v>0.5</v>
      </c>
      <c r="CL1847" s="58">
        <v>0.5</v>
      </c>
      <c r="CM1847" s="24" t="s">
        <v>19</v>
      </c>
      <c r="CN1847" s="25">
        <v>0.67200000000000004</v>
      </c>
      <c r="CO1847" s="26">
        <v>17.07</v>
      </c>
      <c r="CP1847" s="27">
        <v>0.125</v>
      </c>
      <c r="CQ1847" s="21" t="s">
        <v>20</v>
      </c>
    </row>
    <row r="1848" spans="79:95" ht="15" customHeight="1" x14ac:dyDescent="0.2">
      <c r="CA1848" s="28" t="s">
        <v>3189</v>
      </c>
      <c r="CB1848" s="40" t="s">
        <v>1331</v>
      </c>
      <c r="CC1848" s="40" t="s">
        <v>4620</v>
      </c>
      <c r="CD1848" s="40" t="s">
        <v>2767</v>
      </c>
      <c r="CE1848" s="22" t="s">
        <v>1283</v>
      </c>
      <c r="CF1848" s="46" t="s">
        <v>3190</v>
      </c>
      <c r="CG1848" s="51" t="s">
        <v>1331</v>
      </c>
      <c r="CH1848" s="51" t="s">
        <v>4620</v>
      </c>
      <c r="CI1848" s="51" t="s">
        <v>2767</v>
      </c>
      <c r="CJ1848" s="52" t="s">
        <v>2857</v>
      </c>
      <c r="CK1848" s="23">
        <v>0.5</v>
      </c>
      <c r="CL1848" s="58">
        <v>0.5</v>
      </c>
      <c r="CM1848" s="24" t="s">
        <v>19</v>
      </c>
      <c r="CN1848" s="25">
        <v>0.68740000000000001</v>
      </c>
      <c r="CO1848" s="26">
        <v>17.46</v>
      </c>
      <c r="CP1848" s="27">
        <v>0.125</v>
      </c>
      <c r="CQ1848" s="21" t="s">
        <v>20</v>
      </c>
    </row>
    <row r="1849" spans="79:95" ht="15" customHeight="1" x14ac:dyDescent="0.2">
      <c r="CA1849" s="28" t="s">
        <v>3191</v>
      </c>
      <c r="CB1849" s="40" t="s">
        <v>1331</v>
      </c>
      <c r="CC1849" s="40" t="s">
        <v>4620</v>
      </c>
      <c r="CD1849" s="40" t="s">
        <v>2767</v>
      </c>
      <c r="CE1849" s="22" t="s">
        <v>1283</v>
      </c>
      <c r="CF1849" s="46" t="s">
        <v>3192</v>
      </c>
      <c r="CG1849" s="51" t="s">
        <v>1331</v>
      </c>
      <c r="CH1849" s="51" t="s">
        <v>4620</v>
      </c>
      <c r="CI1849" s="51" t="s">
        <v>2767</v>
      </c>
      <c r="CJ1849" s="52" t="s">
        <v>2857</v>
      </c>
      <c r="CK1849" s="23">
        <v>0.5</v>
      </c>
      <c r="CL1849" s="58">
        <v>0.5</v>
      </c>
      <c r="CM1849" s="24" t="s">
        <v>19</v>
      </c>
      <c r="CN1849" s="25">
        <v>0.68899999999999995</v>
      </c>
      <c r="CO1849" s="26">
        <v>17.5</v>
      </c>
      <c r="CP1849" s="27">
        <v>0.125</v>
      </c>
      <c r="CQ1849" s="21" t="s">
        <v>20</v>
      </c>
    </row>
    <row r="1850" spans="79:95" ht="15" customHeight="1" x14ac:dyDescent="0.2">
      <c r="CA1850" s="28" t="s">
        <v>3193</v>
      </c>
      <c r="CB1850" s="40" t="s">
        <v>538</v>
      </c>
      <c r="CC1850" s="39" t="s">
        <v>4618</v>
      </c>
      <c r="CD1850" s="40" t="s">
        <v>2767</v>
      </c>
      <c r="CE1850" s="22" t="s">
        <v>1283</v>
      </c>
      <c r="CF1850" s="46" t="s">
        <v>3194</v>
      </c>
      <c r="CG1850" s="51" t="s">
        <v>538</v>
      </c>
      <c r="CH1850" s="43" t="s">
        <v>4618</v>
      </c>
      <c r="CI1850" s="51" t="s">
        <v>2767</v>
      </c>
      <c r="CJ1850" s="52" t="s">
        <v>1285</v>
      </c>
      <c r="CK1850" s="23">
        <v>1</v>
      </c>
      <c r="CL1850" s="58">
        <v>1</v>
      </c>
      <c r="CM1850" s="24" t="s">
        <v>19</v>
      </c>
      <c r="CN1850" s="25">
        <v>0.70309999999999995</v>
      </c>
      <c r="CO1850" s="26">
        <v>17.86</v>
      </c>
      <c r="CP1850" s="27">
        <v>0.15625</v>
      </c>
      <c r="CQ1850" s="21" t="s">
        <v>20</v>
      </c>
    </row>
    <row r="1851" spans="79:95" ht="15" customHeight="1" x14ac:dyDescent="0.2">
      <c r="CA1851" s="28" t="s">
        <v>3195</v>
      </c>
      <c r="CB1851" s="40" t="s">
        <v>538</v>
      </c>
      <c r="CC1851" s="39" t="s">
        <v>4618</v>
      </c>
      <c r="CD1851" s="40" t="s">
        <v>2767</v>
      </c>
      <c r="CE1851" s="22" t="s">
        <v>1283</v>
      </c>
      <c r="CF1851" s="46" t="s">
        <v>3196</v>
      </c>
      <c r="CG1851" s="51" t="s">
        <v>538</v>
      </c>
      <c r="CH1851" s="43" t="s">
        <v>4618</v>
      </c>
      <c r="CI1851" s="51" t="s">
        <v>2767</v>
      </c>
      <c r="CJ1851" s="52" t="s">
        <v>1285</v>
      </c>
      <c r="CK1851" s="23">
        <v>1</v>
      </c>
      <c r="CL1851" s="58">
        <v>1</v>
      </c>
      <c r="CM1851" s="24" t="s">
        <v>19</v>
      </c>
      <c r="CN1851" s="25">
        <v>0.7087</v>
      </c>
      <c r="CO1851" s="26">
        <v>18</v>
      </c>
      <c r="CP1851" s="27">
        <v>0.15625</v>
      </c>
      <c r="CQ1851" s="21" t="s">
        <v>20</v>
      </c>
    </row>
    <row r="1852" spans="79:95" ht="15" customHeight="1" x14ac:dyDescent="0.2">
      <c r="CA1852" s="28" t="s">
        <v>3197</v>
      </c>
      <c r="CB1852" s="40" t="s">
        <v>538</v>
      </c>
      <c r="CC1852" s="39" t="s">
        <v>4618</v>
      </c>
      <c r="CD1852" s="40" t="s">
        <v>2767</v>
      </c>
      <c r="CE1852" s="22" t="s">
        <v>1283</v>
      </c>
      <c r="CF1852" s="46" t="s">
        <v>3198</v>
      </c>
      <c r="CG1852" s="51" t="s">
        <v>538</v>
      </c>
      <c r="CH1852" s="43" t="s">
        <v>4618</v>
      </c>
      <c r="CI1852" s="51" t="s">
        <v>2767</v>
      </c>
      <c r="CJ1852" s="52" t="s">
        <v>1285</v>
      </c>
      <c r="CK1852" s="23">
        <v>1</v>
      </c>
      <c r="CL1852" s="58">
        <v>1</v>
      </c>
      <c r="CM1852" s="24" t="s">
        <v>19</v>
      </c>
      <c r="CN1852" s="25">
        <v>0.71889999999999998</v>
      </c>
      <c r="CO1852" s="26">
        <v>18.260000000000002</v>
      </c>
      <c r="CP1852" s="27">
        <v>0.15625</v>
      </c>
      <c r="CQ1852" s="21" t="s">
        <v>20</v>
      </c>
    </row>
    <row r="1853" spans="79:95" ht="15" customHeight="1" x14ac:dyDescent="0.2">
      <c r="CA1853" s="28" t="s">
        <v>3199</v>
      </c>
      <c r="CB1853" s="40" t="s">
        <v>538</v>
      </c>
      <c r="CC1853" s="39" t="s">
        <v>4618</v>
      </c>
      <c r="CD1853" s="40" t="s">
        <v>2767</v>
      </c>
      <c r="CE1853" s="22" t="s">
        <v>1283</v>
      </c>
      <c r="CF1853" s="46" t="s">
        <v>3200</v>
      </c>
      <c r="CG1853" s="51" t="s">
        <v>538</v>
      </c>
      <c r="CH1853" s="43" t="s">
        <v>4618</v>
      </c>
      <c r="CI1853" s="51" t="s">
        <v>2767</v>
      </c>
      <c r="CJ1853" s="52" t="s">
        <v>1285</v>
      </c>
      <c r="CK1853" s="23">
        <v>1</v>
      </c>
      <c r="CL1853" s="58">
        <v>1</v>
      </c>
      <c r="CM1853" s="24" t="s">
        <v>19</v>
      </c>
      <c r="CN1853" s="25">
        <v>0.72829999999999995</v>
      </c>
      <c r="CO1853" s="26">
        <v>18.5</v>
      </c>
      <c r="CP1853" s="27">
        <v>0.15625</v>
      </c>
      <c r="CQ1853" s="21" t="s">
        <v>20</v>
      </c>
    </row>
    <row r="1854" spans="79:95" ht="15" customHeight="1" x14ac:dyDescent="0.2">
      <c r="CA1854" s="28" t="s">
        <v>3201</v>
      </c>
      <c r="CB1854" s="40" t="s">
        <v>538</v>
      </c>
      <c r="CC1854" s="39" t="s">
        <v>4618</v>
      </c>
      <c r="CD1854" s="40" t="s">
        <v>2767</v>
      </c>
      <c r="CE1854" s="22" t="s">
        <v>1283</v>
      </c>
      <c r="CF1854" s="46" t="s">
        <v>3202</v>
      </c>
      <c r="CG1854" s="51" t="s">
        <v>538</v>
      </c>
      <c r="CH1854" s="43" t="s">
        <v>4618</v>
      </c>
      <c r="CI1854" s="51" t="s">
        <v>2767</v>
      </c>
      <c r="CJ1854" s="52" t="s">
        <v>1285</v>
      </c>
      <c r="CK1854" s="23">
        <v>1</v>
      </c>
      <c r="CL1854" s="58">
        <v>1</v>
      </c>
      <c r="CM1854" s="24" t="s">
        <v>19</v>
      </c>
      <c r="CN1854" s="25">
        <v>0.73429999999999995</v>
      </c>
      <c r="CO1854" s="26">
        <v>18.649999999999999</v>
      </c>
      <c r="CP1854" s="27">
        <v>0.15625</v>
      </c>
      <c r="CQ1854" s="21" t="s">
        <v>20</v>
      </c>
    </row>
    <row r="1855" spans="79:95" ht="15" customHeight="1" x14ac:dyDescent="0.2">
      <c r="CA1855" s="28" t="s">
        <v>3203</v>
      </c>
      <c r="CB1855" s="40" t="s">
        <v>538</v>
      </c>
      <c r="CC1855" s="39" t="s">
        <v>4618</v>
      </c>
      <c r="CD1855" s="40" t="s">
        <v>2767</v>
      </c>
      <c r="CE1855" s="22" t="s">
        <v>1283</v>
      </c>
      <c r="CF1855" s="46" t="s">
        <v>3204</v>
      </c>
      <c r="CG1855" s="51" t="s">
        <v>538</v>
      </c>
      <c r="CH1855" s="43" t="s">
        <v>4618</v>
      </c>
      <c r="CI1855" s="51" t="s">
        <v>2767</v>
      </c>
      <c r="CJ1855" s="52" t="s">
        <v>1285</v>
      </c>
      <c r="CK1855" s="23">
        <v>1</v>
      </c>
      <c r="CL1855" s="58">
        <v>1</v>
      </c>
      <c r="CM1855" s="24" t="s">
        <v>19</v>
      </c>
      <c r="CN1855" s="25">
        <v>0.748</v>
      </c>
      <c r="CO1855" s="26">
        <v>19</v>
      </c>
      <c r="CP1855" s="27">
        <v>0.15625</v>
      </c>
      <c r="CQ1855" s="21" t="s">
        <v>20</v>
      </c>
    </row>
    <row r="1856" spans="79:95" ht="15" customHeight="1" x14ac:dyDescent="0.2">
      <c r="CA1856" s="28" t="s">
        <v>3205</v>
      </c>
      <c r="CB1856" s="40" t="s">
        <v>538</v>
      </c>
      <c r="CC1856" s="39" t="s">
        <v>4618</v>
      </c>
      <c r="CD1856" s="40" t="s">
        <v>2767</v>
      </c>
      <c r="CE1856" s="22" t="s">
        <v>1283</v>
      </c>
      <c r="CF1856" s="46" t="s">
        <v>3206</v>
      </c>
      <c r="CG1856" s="51" t="s">
        <v>538</v>
      </c>
      <c r="CH1856" s="43" t="s">
        <v>4618</v>
      </c>
      <c r="CI1856" s="51" t="s">
        <v>2767</v>
      </c>
      <c r="CJ1856" s="52" t="s">
        <v>1285</v>
      </c>
      <c r="CK1856" s="23">
        <v>1</v>
      </c>
      <c r="CL1856" s="58">
        <v>1</v>
      </c>
      <c r="CM1856" s="24" t="s">
        <v>19</v>
      </c>
      <c r="CN1856" s="25">
        <v>0.75</v>
      </c>
      <c r="CO1856" s="26">
        <v>19.05</v>
      </c>
      <c r="CP1856" s="27">
        <v>0.15625</v>
      </c>
      <c r="CQ1856" s="21" t="s">
        <v>20</v>
      </c>
    </row>
    <row r="1857" spans="79:95" ht="15" customHeight="1" x14ac:dyDescent="0.2">
      <c r="CA1857" s="28" t="s">
        <v>3207</v>
      </c>
      <c r="CB1857" s="40" t="s">
        <v>538</v>
      </c>
      <c r="CC1857" s="39" t="s">
        <v>4618</v>
      </c>
      <c r="CD1857" s="40" t="s">
        <v>2767</v>
      </c>
      <c r="CE1857" s="22" t="s">
        <v>1283</v>
      </c>
      <c r="CF1857" s="46" t="s">
        <v>3208</v>
      </c>
      <c r="CG1857" s="51" t="s">
        <v>538</v>
      </c>
      <c r="CH1857" s="43" t="s">
        <v>4618</v>
      </c>
      <c r="CI1857" s="51" t="s">
        <v>2767</v>
      </c>
      <c r="CJ1857" s="52" t="s">
        <v>1285</v>
      </c>
      <c r="CK1857" s="23">
        <v>1</v>
      </c>
      <c r="CL1857" s="58">
        <v>1</v>
      </c>
      <c r="CM1857" s="24" t="s">
        <v>19</v>
      </c>
      <c r="CN1857" s="25">
        <v>0.76570000000000005</v>
      </c>
      <c r="CO1857" s="26">
        <v>19.45</v>
      </c>
      <c r="CP1857" s="27">
        <v>0.15625</v>
      </c>
      <c r="CQ1857" s="21" t="s">
        <v>20</v>
      </c>
    </row>
    <row r="1858" spans="79:95" ht="15" customHeight="1" x14ac:dyDescent="0.2">
      <c r="CA1858" s="28" t="s">
        <v>3209</v>
      </c>
      <c r="CB1858" s="40" t="s">
        <v>538</v>
      </c>
      <c r="CC1858" s="39" t="s">
        <v>4618</v>
      </c>
      <c r="CD1858" s="40" t="s">
        <v>2767</v>
      </c>
      <c r="CE1858" s="22" t="s">
        <v>1283</v>
      </c>
      <c r="CF1858" s="46" t="s">
        <v>3210</v>
      </c>
      <c r="CG1858" s="51" t="s">
        <v>538</v>
      </c>
      <c r="CH1858" s="43" t="s">
        <v>4618</v>
      </c>
      <c r="CI1858" s="51" t="s">
        <v>2767</v>
      </c>
      <c r="CJ1858" s="52" t="s">
        <v>1285</v>
      </c>
      <c r="CK1858" s="23">
        <v>1</v>
      </c>
      <c r="CL1858" s="58">
        <v>1</v>
      </c>
      <c r="CM1858" s="24" t="s">
        <v>19</v>
      </c>
      <c r="CN1858" s="25">
        <v>0.76770000000000005</v>
      </c>
      <c r="CO1858" s="26">
        <v>19.5</v>
      </c>
      <c r="CP1858" s="27">
        <v>0.15625</v>
      </c>
      <c r="CQ1858" s="21" t="s">
        <v>20</v>
      </c>
    </row>
    <row r="1859" spans="79:95" ht="15" customHeight="1" x14ac:dyDescent="0.2">
      <c r="CA1859" s="28" t="s">
        <v>3211</v>
      </c>
      <c r="CB1859" s="40" t="s">
        <v>538</v>
      </c>
      <c r="CC1859" s="39" t="s">
        <v>4618</v>
      </c>
      <c r="CD1859" s="40" t="s">
        <v>2767</v>
      </c>
      <c r="CE1859" s="22" t="s">
        <v>1283</v>
      </c>
      <c r="CF1859" s="46" t="s">
        <v>3212</v>
      </c>
      <c r="CG1859" s="51" t="s">
        <v>538</v>
      </c>
      <c r="CH1859" s="43" t="s">
        <v>4618</v>
      </c>
      <c r="CI1859" s="51" t="s">
        <v>2767</v>
      </c>
      <c r="CJ1859" s="52" t="s">
        <v>1285</v>
      </c>
      <c r="CK1859" s="23">
        <v>1</v>
      </c>
      <c r="CL1859" s="58">
        <v>1</v>
      </c>
      <c r="CM1859" s="24" t="s">
        <v>19</v>
      </c>
      <c r="CN1859" s="25">
        <v>0.78110000000000002</v>
      </c>
      <c r="CO1859" s="26">
        <v>19.84</v>
      </c>
      <c r="CP1859" s="27">
        <v>0.15625</v>
      </c>
      <c r="CQ1859" s="21" t="s">
        <v>20</v>
      </c>
    </row>
    <row r="1860" spans="79:95" ht="15" customHeight="1" x14ac:dyDescent="0.2">
      <c r="CA1860" s="28" t="s">
        <v>3213</v>
      </c>
      <c r="CB1860" s="40" t="s">
        <v>538</v>
      </c>
      <c r="CC1860" s="39" t="s">
        <v>4618</v>
      </c>
      <c r="CD1860" s="40" t="s">
        <v>2767</v>
      </c>
      <c r="CE1860" s="22" t="s">
        <v>1283</v>
      </c>
      <c r="CF1860" s="46" t="s">
        <v>3214</v>
      </c>
      <c r="CG1860" s="51" t="s">
        <v>538</v>
      </c>
      <c r="CH1860" s="43" t="s">
        <v>4618</v>
      </c>
      <c r="CI1860" s="51" t="s">
        <v>2767</v>
      </c>
      <c r="CJ1860" s="52" t="s">
        <v>1285</v>
      </c>
      <c r="CK1860" s="23">
        <v>1</v>
      </c>
      <c r="CL1860" s="58">
        <v>1</v>
      </c>
      <c r="CM1860" s="24" t="s">
        <v>19</v>
      </c>
      <c r="CN1860" s="25">
        <v>0.78739999999999999</v>
      </c>
      <c r="CO1860" s="26">
        <v>20</v>
      </c>
      <c r="CP1860" s="27">
        <v>0.15625</v>
      </c>
      <c r="CQ1860" s="21" t="s">
        <v>20</v>
      </c>
    </row>
    <row r="1861" spans="79:95" ht="15" customHeight="1" x14ac:dyDescent="0.2">
      <c r="CA1861" s="28" t="s">
        <v>3215</v>
      </c>
      <c r="CB1861" s="40" t="s">
        <v>538</v>
      </c>
      <c r="CC1861" s="39" t="s">
        <v>4618</v>
      </c>
      <c r="CD1861" s="40" t="s">
        <v>2767</v>
      </c>
      <c r="CE1861" s="22" t="s">
        <v>1283</v>
      </c>
      <c r="CF1861" s="46" t="s">
        <v>3216</v>
      </c>
      <c r="CG1861" s="51" t="s">
        <v>538</v>
      </c>
      <c r="CH1861" s="43" t="s">
        <v>4618</v>
      </c>
      <c r="CI1861" s="51" t="s">
        <v>2767</v>
      </c>
      <c r="CJ1861" s="52" t="s">
        <v>1285</v>
      </c>
      <c r="CK1861" s="23">
        <v>1</v>
      </c>
      <c r="CL1861" s="58">
        <v>1</v>
      </c>
      <c r="CM1861" s="24" t="s">
        <v>19</v>
      </c>
      <c r="CN1861" s="25">
        <v>0.79690000000000005</v>
      </c>
      <c r="CO1861" s="26">
        <v>20.239999999999998</v>
      </c>
      <c r="CP1861" s="27">
        <v>0.15625</v>
      </c>
      <c r="CQ1861" s="21" t="s">
        <v>20</v>
      </c>
    </row>
    <row r="1862" spans="79:95" ht="15" customHeight="1" x14ac:dyDescent="0.2">
      <c r="CA1862" s="28" t="s">
        <v>3217</v>
      </c>
      <c r="CB1862" s="40" t="s">
        <v>538</v>
      </c>
      <c r="CC1862" s="39" t="s">
        <v>4618</v>
      </c>
      <c r="CD1862" s="40" t="s">
        <v>2767</v>
      </c>
      <c r="CE1862" s="22" t="s">
        <v>1283</v>
      </c>
      <c r="CF1862" s="46" t="s">
        <v>1379</v>
      </c>
      <c r="CG1862" s="51" t="s">
        <v>1379</v>
      </c>
      <c r="CH1862" s="51"/>
      <c r="CI1862" s="51" t="s">
        <v>1379</v>
      </c>
      <c r="CJ1862" s="52" t="s">
        <v>1379</v>
      </c>
      <c r="CK1862" s="23">
        <v>1</v>
      </c>
      <c r="CL1862" s="58"/>
      <c r="CM1862" s="24" t="s">
        <v>19</v>
      </c>
      <c r="CN1862" s="25">
        <v>0.80079999999999996</v>
      </c>
      <c r="CO1862" s="26">
        <v>20.34</v>
      </c>
      <c r="CP1862" s="27">
        <v>0.15625</v>
      </c>
      <c r="CQ1862" s="21" t="s">
        <v>45</v>
      </c>
    </row>
    <row r="1863" spans="79:95" ht="15" customHeight="1" x14ac:dyDescent="0.2">
      <c r="CA1863" s="28" t="s">
        <v>3218</v>
      </c>
      <c r="CB1863" s="40" t="s">
        <v>538</v>
      </c>
      <c r="CC1863" s="39" t="s">
        <v>4618</v>
      </c>
      <c r="CD1863" s="40" t="s">
        <v>2767</v>
      </c>
      <c r="CE1863" s="22" t="s">
        <v>1283</v>
      </c>
      <c r="CF1863" s="46" t="s">
        <v>3219</v>
      </c>
      <c r="CG1863" s="51" t="s">
        <v>538</v>
      </c>
      <c r="CH1863" s="43" t="s">
        <v>4618</v>
      </c>
      <c r="CI1863" s="51" t="s">
        <v>2767</v>
      </c>
      <c r="CJ1863" s="52" t="s">
        <v>1285</v>
      </c>
      <c r="CK1863" s="23">
        <v>1</v>
      </c>
      <c r="CL1863" s="58">
        <v>1</v>
      </c>
      <c r="CM1863" s="24" t="s">
        <v>19</v>
      </c>
      <c r="CN1863" s="25">
        <v>0.80710000000000004</v>
      </c>
      <c r="CO1863" s="26">
        <v>20.5</v>
      </c>
      <c r="CP1863" s="27">
        <v>0.15625</v>
      </c>
      <c r="CQ1863" s="21" t="s">
        <v>20</v>
      </c>
    </row>
    <row r="1864" spans="79:95" ht="15" customHeight="1" x14ac:dyDescent="0.2">
      <c r="CA1864" s="28" t="s">
        <v>3220</v>
      </c>
      <c r="CB1864" s="40" t="s">
        <v>538</v>
      </c>
      <c r="CC1864" s="39" t="s">
        <v>4618</v>
      </c>
      <c r="CD1864" s="40" t="s">
        <v>2767</v>
      </c>
      <c r="CE1864" s="22" t="s">
        <v>1283</v>
      </c>
      <c r="CF1864" s="46" t="s">
        <v>3221</v>
      </c>
      <c r="CG1864" s="51" t="s">
        <v>538</v>
      </c>
      <c r="CH1864" s="43" t="s">
        <v>4618</v>
      </c>
      <c r="CI1864" s="51" t="s">
        <v>2767</v>
      </c>
      <c r="CJ1864" s="52" t="s">
        <v>1285</v>
      </c>
      <c r="CK1864" s="23">
        <v>1</v>
      </c>
      <c r="CL1864" s="58">
        <v>1</v>
      </c>
      <c r="CM1864" s="24" t="s">
        <v>19</v>
      </c>
      <c r="CN1864" s="25">
        <v>0.81259999999999999</v>
      </c>
      <c r="CO1864" s="26">
        <v>20.64</v>
      </c>
      <c r="CP1864" s="27">
        <v>0.15625</v>
      </c>
      <c r="CQ1864" s="21" t="s">
        <v>20</v>
      </c>
    </row>
    <row r="1865" spans="79:95" ht="15" customHeight="1" x14ac:dyDescent="0.2">
      <c r="CA1865" s="28" t="s">
        <v>3222</v>
      </c>
      <c r="CB1865" s="40" t="s">
        <v>538</v>
      </c>
      <c r="CC1865" s="39" t="s">
        <v>4618</v>
      </c>
      <c r="CD1865" s="40" t="s">
        <v>2767</v>
      </c>
      <c r="CE1865" s="22" t="s">
        <v>1283</v>
      </c>
      <c r="CF1865" s="46" t="s">
        <v>3223</v>
      </c>
      <c r="CG1865" s="51" t="s">
        <v>538</v>
      </c>
      <c r="CH1865" s="43" t="s">
        <v>4618</v>
      </c>
      <c r="CI1865" s="51" t="s">
        <v>2767</v>
      </c>
      <c r="CJ1865" s="52" t="s">
        <v>1285</v>
      </c>
      <c r="CK1865" s="23">
        <v>1</v>
      </c>
      <c r="CL1865" s="58">
        <v>1</v>
      </c>
      <c r="CM1865" s="24" t="s">
        <v>19</v>
      </c>
      <c r="CN1865" s="25">
        <v>0.82679999999999998</v>
      </c>
      <c r="CO1865" s="26">
        <v>21</v>
      </c>
      <c r="CP1865" s="27">
        <v>0.15625</v>
      </c>
      <c r="CQ1865" s="21" t="s">
        <v>20</v>
      </c>
    </row>
    <row r="1866" spans="79:95" ht="15" customHeight="1" x14ac:dyDescent="0.2">
      <c r="CA1866" s="28" t="s">
        <v>3224</v>
      </c>
      <c r="CB1866" s="40" t="s">
        <v>538</v>
      </c>
      <c r="CC1866" s="39" t="s">
        <v>4618</v>
      </c>
      <c r="CD1866" s="40" t="s">
        <v>2767</v>
      </c>
      <c r="CE1866" s="22" t="s">
        <v>1283</v>
      </c>
      <c r="CF1866" s="46" t="s">
        <v>3225</v>
      </c>
      <c r="CG1866" s="51" t="s">
        <v>538</v>
      </c>
      <c r="CH1866" s="43" t="s">
        <v>4618</v>
      </c>
      <c r="CI1866" s="51" t="s">
        <v>2767</v>
      </c>
      <c r="CJ1866" s="52" t="s">
        <v>1285</v>
      </c>
      <c r="CK1866" s="23">
        <v>1</v>
      </c>
      <c r="CL1866" s="58">
        <v>1</v>
      </c>
      <c r="CM1866" s="24" t="s">
        <v>19</v>
      </c>
      <c r="CN1866" s="25">
        <v>0.84370000000000001</v>
      </c>
      <c r="CO1866" s="26">
        <v>21.43</v>
      </c>
      <c r="CP1866" s="27">
        <v>0.15625</v>
      </c>
      <c r="CQ1866" s="21" t="s">
        <v>20</v>
      </c>
    </row>
    <row r="1867" spans="79:95" ht="15" customHeight="1" x14ac:dyDescent="0.2">
      <c r="CA1867" s="28" t="s">
        <v>3226</v>
      </c>
      <c r="CB1867" s="40" t="s">
        <v>538</v>
      </c>
      <c r="CC1867" s="39" t="s">
        <v>4618</v>
      </c>
      <c r="CD1867" s="40" t="s">
        <v>2767</v>
      </c>
      <c r="CE1867" s="22" t="s">
        <v>1283</v>
      </c>
      <c r="CF1867" s="46" t="s">
        <v>1379</v>
      </c>
      <c r="CG1867" s="51" t="s">
        <v>1379</v>
      </c>
      <c r="CH1867" s="51"/>
      <c r="CI1867" s="51" t="s">
        <v>1379</v>
      </c>
      <c r="CJ1867" s="52" t="s">
        <v>1379</v>
      </c>
      <c r="CK1867" s="23">
        <v>1</v>
      </c>
      <c r="CL1867" s="58"/>
      <c r="CM1867" s="24" t="s">
        <v>19</v>
      </c>
      <c r="CN1867" s="25">
        <v>0.84650000000000003</v>
      </c>
      <c r="CO1867" s="26">
        <v>21.5</v>
      </c>
      <c r="CP1867" s="27">
        <v>0.15625</v>
      </c>
      <c r="CQ1867" s="21" t="s">
        <v>45</v>
      </c>
    </row>
    <row r="1868" spans="79:95" ht="15" customHeight="1" x14ac:dyDescent="0.2">
      <c r="CA1868" s="28" t="s">
        <v>3227</v>
      </c>
      <c r="CB1868" s="40" t="s">
        <v>538</v>
      </c>
      <c r="CC1868" s="39" t="s">
        <v>4618</v>
      </c>
      <c r="CD1868" s="40" t="s">
        <v>2767</v>
      </c>
      <c r="CE1868" s="22" t="s">
        <v>1283</v>
      </c>
      <c r="CF1868" s="46" t="s">
        <v>3228</v>
      </c>
      <c r="CG1868" s="51" t="s">
        <v>538</v>
      </c>
      <c r="CH1868" s="43" t="s">
        <v>4618</v>
      </c>
      <c r="CI1868" s="51" t="s">
        <v>2767</v>
      </c>
      <c r="CJ1868" s="52" t="s">
        <v>1285</v>
      </c>
      <c r="CK1868" s="23">
        <v>1.5</v>
      </c>
      <c r="CL1868" s="58">
        <v>1.5</v>
      </c>
      <c r="CM1868" s="24" t="s">
        <v>19</v>
      </c>
      <c r="CN1868" s="25">
        <v>0.85940000000000005</v>
      </c>
      <c r="CO1868" s="26">
        <v>21.83</v>
      </c>
      <c r="CP1868" s="27">
        <v>0.15625</v>
      </c>
      <c r="CQ1868" s="21" t="s">
        <v>20</v>
      </c>
    </row>
    <row r="1869" spans="79:95" ht="15" customHeight="1" x14ac:dyDescent="0.2">
      <c r="CA1869" s="28" t="s">
        <v>3229</v>
      </c>
      <c r="CB1869" s="40" t="s">
        <v>538</v>
      </c>
      <c r="CC1869" s="39" t="s">
        <v>4618</v>
      </c>
      <c r="CD1869" s="40" t="s">
        <v>2767</v>
      </c>
      <c r="CE1869" s="22" t="s">
        <v>1283</v>
      </c>
      <c r="CF1869" s="46" t="s">
        <v>3230</v>
      </c>
      <c r="CG1869" s="51" t="s">
        <v>538</v>
      </c>
      <c r="CH1869" s="43" t="s">
        <v>4618</v>
      </c>
      <c r="CI1869" s="51" t="s">
        <v>2767</v>
      </c>
      <c r="CJ1869" s="52" t="s">
        <v>1285</v>
      </c>
      <c r="CK1869" s="23">
        <v>1.5</v>
      </c>
      <c r="CL1869" s="58">
        <v>1.5</v>
      </c>
      <c r="CM1869" s="24" t="s">
        <v>19</v>
      </c>
      <c r="CN1869" s="25">
        <v>0.86609999999999998</v>
      </c>
      <c r="CO1869" s="26">
        <v>22</v>
      </c>
      <c r="CP1869" s="27">
        <v>0.15625</v>
      </c>
      <c r="CQ1869" s="21" t="s">
        <v>20</v>
      </c>
    </row>
    <row r="1870" spans="79:95" ht="15" customHeight="1" x14ac:dyDescent="0.2">
      <c r="CA1870" s="28" t="s">
        <v>3231</v>
      </c>
      <c r="CB1870" s="40" t="s">
        <v>538</v>
      </c>
      <c r="CC1870" s="39" t="s">
        <v>4618</v>
      </c>
      <c r="CD1870" s="40" t="s">
        <v>2767</v>
      </c>
      <c r="CE1870" s="22" t="s">
        <v>1283</v>
      </c>
      <c r="CF1870" s="46" t="s">
        <v>3232</v>
      </c>
      <c r="CG1870" s="51" t="s">
        <v>538</v>
      </c>
      <c r="CH1870" s="43" t="s">
        <v>4618</v>
      </c>
      <c r="CI1870" s="51" t="s">
        <v>2767</v>
      </c>
      <c r="CJ1870" s="52" t="s">
        <v>1285</v>
      </c>
      <c r="CK1870" s="23">
        <v>1.5</v>
      </c>
      <c r="CL1870" s="58">
        <v>1.5</v>
      </c>
      <c r="CM1870" s="24" t="s">
        <v>19</v>
      </c>
      <c r="CN1870" s="25">
        <v>0.87519999999999998</v>
      </c>
      <c r="CO1870" s="26">
        <v>22.23</v>
      </c>
      <c r="CP1870" s="27">
        <v>0.15625</v>
      </c>
      <c r="CQ1870" s="21" t="s">
        <v>20</v>
      </c>
    </row>
    <row r="1871" spans="79:95" ht="15" customHeight="1" x14ac:dyDescent="0.2">
      <c r="CA1871" s="28" t="s">
        <v>3233</v>
      </c>
      <c r="CB1871" s="40" t="s">
        <v>538</v>
      </c>
      <c r="CC1871" s="39" t="s">
        <v>4618</v>
      </c>
      <c r="CD1871" s="40" t="s">
        <v>2767</v>
      </c>
      <c r="CE1871" s="22" t="s">
        <v>1283</v>
      </c>
      <c r="CF1871" s="46" t="s">
        <v>1379</v>
      </c>
      <c r="CG1871" s="51" t="s">
        <v>1379</v>
      </c>
      <c r="CH1871" s="51"/>
      <c r="CI1871" s="51" t="s">
        <v>1379</v>
      </c>
      <c r="CJ1871" s="52" t="s">
        <v>1379</v>
      </c>
      <c r="CK1871" s="23">
        <v>1.5</v>
      </c>
      <c r="CL1871" s="58"/>
      <c r="CM1871" s="24" t="s">
        <v>19</v>
      </c>
      <c r="CN1871" s="25">
        <v>0.88580000000000003</v>
      </c>
      <c r="CO1871" s="26">
        <v>22.5</v>
      </c>
      <c r="CP1871" s="27">
        <v>0.15625</v>
      </c>
      <c r="CQ1871" s="21" t="s">
        <v>45</v>
      </c>
    </row>
    <row r="1872" spans="79:95" ht="15" customHeight="1" x14ac:dyDescent="0.2">
      <c r="CA1872" s="28" t="s">
        <v>3234</v>
      </c>
      <c r="CB1872" s="40" t="s">
        <v>538</v>
      </c>
      <c r="CC1872" s="39" t="s">
        <v>4618</v>
      </c>
      <c r="CD1872" s="40" t="s">
        <v>2767</v>
      </c>
      <c r="CE1872" s="22" t="s">
        <v>1283</v>
      </c>
      <c r="CF1872" s="46" t="s">
        <v>3235</v>
      </c>
      <c r="CG1872" s="51" t="s">
        <v>538</v>
      </c>
      <c r="CH1872" s="43" t="s">
        <v>4618</v>
      </c>
      <c r="CI1872" s="51" t="s">
        <v>2767</v>
      </c>
      <c r="CJ1872" s="52" t="s">
        <v>1285</v>
      </c>
      <c r="CK1872" s="23">
        <v>1.5</v>
      </c>
      <c r="CL1872" s="58">
        <v>1.5</v>
      </c>
      <c r="CM1872" s="24" t="s">
        <v>19</v>
      </c>
      <c r="CN1872" s="25">
        <v>0.89059999999999995</v>
      </c>
      <c r="CO1872" s="26">
        <v>22.62</v>
      </c>
      <c r="CP1872" s="27">
        <v>0.15625</v>
      </c>
      <c r="CQ1872" s="21" t="s">
        <v>20</v>
      </c>
    </row>
    <row r="1873" spans="79:95" ht="15" customHeight="1" x14ac:dyDescent="0.2">
      <c r="CA1873" s="28" t="s">
        <v>3236</v>
      </c>
      <c r="CB1873" s="40" t="s">
        <v>538</v>
      </c>
      <c r="CC1873" s="39" t="s">
        <v>4618</v>
      </c>
      <c r="CD1873" s="40" t="s">
        <v>2767</v>
      </c>
      <c r="CE1873" s="22" t="s">
        <v>1283</v>
      </c>
      <c r="CF1873" s="46" t="s">
        <v>3237</v>
      </c>
      <c r="CG1873" s="51" t="s">
        <v>538</v>
      </c>
      <c r="CH1873" s="43" t="s">
        <v>4618</v>
      </c>
      <c r="CI1873" s="51" t="s">
        <v>2767</v>
      </c>
      <c r="CJ1873" s="52" t="s">
        <v>1285</v>
      </c>
      <c r="CK1873" s="23">
        <v>1.5</v>
      </c>
      <c r="CL1873" s="58">
        <v>1.5</v>
      </c>
      <c r="CM1873" s="24" t="s">
        <v>19</v>
      </c>
      <c r="CN1873" s="25">
        <v>0.90549999999999997</v>
      </c>
      <c r="CO1873" s="26">
        <v>23</v>
      </c>
      <c r="CP1873" s="27">
        <v>0.15625</v>
      </c>
      <c r="CQ1873" s="21" t="s">
        <v>20</v>
      </c>
    </row>
    <row r="1874" spans="79:95" ht="15" customHeight="1" x14ac:dyDescent="0.2">
      <c r="CA1874" s="28" t="s">
        <v>3238</v>
      </c>
      <c r="CB1874" s="40" t="s">
        <v>538</v>
      </c>
      <c r="CC1874" s="39" t="s">
        <v>4618</v>
      </c>
      <c r="CD1874" s="40" t="s">
        <v>2767</v>
      </c>
      <c r="CE1874" s="22" t="s">
        <v>1283</v>
      </c>
      <c r="CF1874" s="46" t="s">
        <v>3239</v>
      </c>
      <c r="CG1874" s="51" t="s">
        <v>538</v>
      </c>
      <c r="CH1874" s="43" t="s">
        <v>4618</v>
      </c>
      <c r="CI1874" s="51" t="s">
        <v>2767</v>
      </c>
      <c r="CJ1874" s="52" t="s">
        <v>1285</v>
      </c>
      <c r="CK1874" s="23">
        <v>1.5</v>
      </c>
      <c r="CL1874" s="58">
        <v>1.5</v>
      </c>
      <c r="CM1874" s="24" t="s">
        <v>19</v>
      </c>
      <c r="CN1874" s="25">
        <v>0.90629999999999999</v>
      </c>
      <c r="CO1874" s="26">
        <v>23.02</v>
      </c>
      <c r="CP1874" s="27">
        <v>0.15625</v>
      </c>
      <c r="CQ1874" s="21" t="s">
        <v>20</v>
      </c>
    </row>
    <row r="1875" spans="79:95" ht="15" customHeight="1" x14ac:dyDescent="0.2">
      <c r="CA1875" s="28" t="s">
        <v>3240</v>
      </c>
      <c r="CB1875" s="40" t="s">
        <v>538</v>
      </c>
      <c r="CC1875" s="39" t="s">
        <v>4618</v>
      </c>
      <c r="CD1875" s="40" t="s">
        <v>2767</v>
      </c>
      <c r="CE1875" s="22" t="s">
        <v>1283</v>
      </c>
      <c r="CF1875" s="46" t="s">
        <v>3241</v>
      </c>
      <c r="CG1875" s="51" t="s">
        <v>538</v>
      </c>
      <c r="CH1875" s="43" t="s">
        <v>4618</v>
      </c>
      <c r="CI1875" s="51" t="s">
        <v>2767</v>
      </c>
      <c r="CJ1875" s="52" t="s">
        <v>1285</v>
      </c>
      <c r="CK1875" s="23">
        <v>1.5</v>
      </c>
      <c r="CL1875" s="58">
        <v>1.5</v>
      </c>
      <c r="CM1875" s="24" t="s">
        <v>19</v>
      </c>
      <c r="CN1875" s="25">
        <v>0.92200000000000004</v>
      </c>
      <c r="CO1875" s="26">
        <v>23.42</v>
      </c>
      <c r="CP1875" s="27">
        <v>0.15625</v>
      </c>
      <c r="CQ1875" s="21" t="s">
        <v>20</v>
      </c>
    </row>
    <row r="1876" spans="79:95" ht="15" customHeight="1" x14ac:dyDescent="0.2">
      <c r="CA1876" s="28" t="s">
        <v>3242</v>
      </c>
      <c r="CB1876" s="40" t="s">
        <v>538</v>
      </c>
      <c r="CC1876" s="39" t="s">
        <v>4618</v>
      </c>
      <c r="CD1876" s="40" t="s">
        <v>2767</v>
      </c>
      <c r="CE1876" s="22" t="s">
        <v>1283</v>
      </c>
      <c r="CF1876" s="46" t="s">
        <v>1379</v>
      </c>
      <c r="CG1876" s="51" t="s">
        <v>1379</v>
      </c>
      <c r="CH1876" s="51"/>
      <c r="CI1876" s="51" t="s">
        <v>1379</v>
      </c>
      <c r="CJ1876" s="52" t="s">
        <v>1379</v>
      </c>
      <c r="CK1876" s="23">
        <v>1.5</v>
      </c>
      <c r="CL1876" s="58"/>
      <c r="CM1876" s="24" t="s">
        <v>19</v>
      </c>
      <c r="CN1876" s="25">
        <v>0.92520000000000002</v>
      </c>
      <c r="CO1876" s="26">
        <v>23.5</v>
      </c>
      <c r="CP1876" s="27">
        <v>0.15625</v>
      </c>
      <c r="CQ1876" s="21" t="s">
        <v>45</v>
      </c>
    </row>
    <row r="1877" spans="79:95" ht="15" customHeight="1" x14ac:dyDescent="0.2">
      <c r="CA1877" s="28" t="s">
        <v>3243</v>
      </c>
      <c r="CB1877" s="40" t="s">
        <v>538</v>
      </c>
      <c r="CC1877" s="39" t="s">
        <v>4618</v>
      </c>
      <c r="CD1877" s="40" t="s">
        <v>2767</v>
      </c>
      <c r="CE1877" s="22" t="s">
        <v>1283</v>
      </c>
      <c r="CF1877" s="46" t="s">
        <v>3244</v>
      </c>
      <c r="CG1877" s="51" t="s">
        <v>538</v>
      </c>
      <c r="CH1877" s="43" t="s">
        <v>4618</v>
      </c>
      <c r="CI1877" s="51" t="s">
        <v>2767</v>
      </c>
      <c r="CJ1877" s="52" t="s">
        <v>1285</v>
      </c>
      <c r="CK1877" s="23">
        <v>1.5</v>
      </c>
      <c r="CL1877" s="58">
        <v>1.5</v>
      </c>
      <c r="CM1877" s="24" t="s">
        <v>19</v>
      </c>
      <c r="CN1877" s="25">
        <v>0.93740000000000001</v>
      </c>
      <c r="CO1877" s="26">
        <v>23.81</v>
      </c>
      <c r="CP1877" s="27">
        <v>0.15625</v>
      </c>
      <c r="CQ1877" s="21" t="s">
        <v>20</v>
      </c>
    </row>
    <row r="1878" spans="79:95" ht="15" customHeight="1" x14ac:dyDescent="0.2">
      <c r="CA1878" s="28" t="s">
        <v>3245</v>
      </c>
      <c r="CB1878" s="40" t="s">
        <v>538</v>
      </c>
      <c r="CC1878" s="39" t="s">
        <v>4618</v>
      </c>
      <c r="CD1878" s="40" t="s">
        <v>2767</v>
      </c>
      <c r="CE1878" s="22" t="s">
        <v>1283</v>
      </c>
      <c r="CF1878" s="46" t="s">
        <v>3246</v>
      </c>
      <c r="CG1878" s="51" t="s">
        <v>538</v>
      </c>
      <c r="CH1878" s="43" t="s">
        <v>4618</v>
      </c>
      <c r="CI1878" s="51" t="s">
        <v>2767</v>
      </c>
      <c r="CJ1878" s="52" t="s">
        <v>1285</v>
      </c>
      <c r="CK1878" s="23">
        <v>1.5</v>
      </c>
      <c r="CL1878" s="58">
        <v>1.5</v>
      </c>
      <c r="CM1878" s="24" t="s">
        <v>19</v>
      </c>
      <c r="CN1878" s="25">
        <v>0.94489999999999996</v>
      </c>
      <c r="CO1878" s="26">
        <v>24</v>
      </c>
      <c r="CP1878" s="27">
        <v>0.15625</v>
      </c>
      <c r="CQ1878" s="21" t="s">
        <v>20</v>
      </c>
    </row>
    <row r="1879" spans="79:95" ht="15" customHeight="1" x14ac:dyDescent="0.2">
      <c r="CA1879" s="28" t="s">
        <v>3247</v>
      </c>
      <c r="CB1879" s="40" t="s">
        <v>12</v>
      </c>
      <c r="CC1879" s="39" t="s">
        <v>4617</v>
      </c>
      <c r="CD1879" s="40" t="s">
        <v>2767</v>
      </c>
      <c r="CE1879" s="22" t="s">
        <v>1283</v>
      </c>
      <c r="CF1879" s="46" t="s">
        <v>3248</v>
      </c>
      <c r="CG1879" s="51" t="s">
        <v>12</v>
      </c>
      <c r="CH1879" s="43" t="s">
        <v>4617</v>
      </c>
      <c r="CI1879" s="51" t="s">
        <v>2767</v>
      </c>
      <c r="CJ1879" s="52" t="s">
        <v>1308</v>
      </c>
      <c r="CK1879" s="23">
        <v>1</v>
      </c>
      <c r="CL1879" s="58">
        <v>1</v>
      </c>
      <c r="CM1879" s="24" t="s">
        <v>19</v>
      </c>
      <c r="CN1879" s="25">
        <v>0.70309999999999995</v>
      </c>
      <c r="CO1879" s="26">
        <v>17.86</v>
      </c>
      <c r="CP1879" s="27">
        <v>0.15625</v>
      </c>
      <c r="CQ1879" s="21" t="s">
        <v>20</v>
      </c>
    </row>
    <row r="1880" spans="79:95" ht="15" customHeight="1" x14ac:dyDescent="0.2">
      <c r="CA1880" s="28" t="s">
        <v>3249</v>
      </c>
      <c r="CB1880" s="40" t="s">
        <v>12</v>
      </c>
      <c r="CC1880" s="39" t="s">
        <v>4617</v>
      </c>
      <c r="CD1880" s="40" t="s">
        <v>2767</v>
      </c>
      <c r="CE1880" s="22" t="s">
        <v>1283</v>
      </c>
      <c r="CF1880" s="46" t="s">
        <v>3250</v>
      </c>
      <c r="CG1880" s="51" t="s">
        <v>12</v>
      </c>
      <c r="CH1880" s="43" t="s">
        <v>4617</v>
      </c>
      <c r="CI1880" s="51" t="s">
        <v>2767</v>
      </c>
      <c r="CJ1880" s="52" t="s">
        <v>1308</v>
      </c>
      <c r="CK1880" s="23">
        <v>1</v>
      </c>
      <c r="CL1880" s="58">
        <v>1</v>
      </c>
      <c r="CM1880" s="24" t="s">
        <v>19</v>
      </c>
      <c r="CN1880" s="25">
        <v>0.7087</v>
      </c>
      <c r="CO1880" s="26">
        <v>18</v>
      </c>
      <c r="CP1880" s="27">
        <v>0.15625</v>
      </c>
      <c r="CQ1880" s="21" t="s">
        <v>20</v>
      </c>
    </row>
    <row r="1881" spans="79:95" ht="15" customHeight="1" x14ac:dyDescent="0.2">
      <c r="CA1881" s="28" t="s">
        <v>3251</v>
      </c>
      <c r="CB1881" s="40" t="s">
        <v>12</v>
      </c>
      <c r="CC1881" s="39" t="s">
        <v>4617</v>
      </c>
      <c r="CD1881" s="40" t="s">
        <v>2767</v>
      </c>
      <c r="CE1881" s="22" t="s">
        <v>1283</v>
      </c>
      <c r="CF1881" s="46" t="s">
        <v>3252</v>
      </c>
      <c r="CG1881" s="51" t="s">
        <v>12</v>
      </c>
      <c r="CH1881" s="43" t="s">
        <v>4617</v>
      </c>
      <c r="CI1881" s="51" t="s">
        <v>2767</v>
      </c>
      <c r="CJ1881" s="52" t="s">
        <v>1308</v>
      </c>
      <c r="CK1881" s="23">
        <v>1</v>
      </c>
      <c r="CL1881" s="58">
        <v>1</v>
      </c>
      <c r="CM1881" s="24" t="s">
        <v>19</v>
      </c>
      <c r="CN1881" s="25">
        <v>0.71889999999999998</v>
      </c>
      <c r="CO1881" s="26">
        <v>18.260000000000002</v>
      </c>
      <c r="CP1881" s="27">
        <v>0.15625</v>
      </c>
      <c r="CQ1881" s="21" t="s">
        <v>20</v>
      </c>
    </row>
    <row r="1882" spans="79:95" ht="15" customHeight="1" x14ac:dyDescent="0.2">
      <c r="CA1882" s="28" t="s">
        <v>3253</v>
      </c>
      <c r="CB1882" s="40" t="s">
        <v>12</v>
      </c>
      <c r="CC1882" s="39" t="s">
        <v>4617</v>
      </c>
      <c r="CD1882" s="40" t="s">
        <v>2767</v>
      </c>
      <c r="CE1882" s="22" t="s">
        <v>1283</v>
      </c>
      <c r="CF1882" s="46" t="s">
        <v>3254</v>
      </c>
      <c r="CG1882" s="51" t="s">
        <v>12</v>
      </c>
      <c r="CH1882" s="43" t="s">
        <v>4617</v>
      </c>
      <c r="CI1882" s="51" t="s">
        <v>2767</v>
      </c>
      <c r="CJ1882" s="52" t="s">
        <v>1308</v>
      </c>
      <c r="CK1882" s="23">
        <v>1</v>
      </c>
      <c r="CL1882" s="58">
        <v>1</v>
      </c>
      <c r="CM1882" s="24" t="s">
        <v>19</v>
      </c>
      <c r="CN1882" s="25">
        <v>0.72829999999999995</v>
      </c>
      <c r="CO1882" s="26">
        <v>18.5</v>
      </c>
      <c r="CP1882" s="27">
        <v>0.15625</v>
      </c>
      <c r="CQ1882" s="21" t="s">
        <v>20</v>
      </c>
    </row>
    <row r="1883" spans="79:95" ht="15" customHeight="1" x14ac:dyDescent="0.2">
      <c r="CA1883" s="28" t="s">
        <v>3255</v>
      </c>
      <c r="CB1883" s="40" t="s">
        <v>12</v>
      </c>
      <c r="CC1883" s="39" t="s">
        <v>4617</v>
      </c>
      <c r="CD1883" s="40" t="s">
        <v>2767</v>
      </c>
      <c r="CE1883" s="22" t="s">
        <v>1283</v>
      </c>
      <c r="CF1883" s="46" t="s">
        <v>3256</v>
      </c>
      <c r="CG1883" s="51" t="s">
        <v>12</v>
      </c>
      <c r="CH1883" s="43" t="s">
        <v>4617</v>
      </c>
      <c r="CI1883" s="51" t="s">
        <v>2767</v>
      </c>
      <c r="CJ1883" s="52" t="s">
        <v>1308</v>
      </c>
      <c r="CK1883" s="23">
        <v>1</v>
      </c>
      <c r="CL1883" s="58">
        <v>1</v>
      </c>
      <c r="CM1883" s="24" t="s">
        <v>19</v>
      </c>
      <c r="CN1883" s="25">
        <v>0.73429999999999995</v>
      </c>
      <c r="CO1883" s="26">
        <v>18.649999999999999</v>
      </c>
      <c r="CP1883" s="27">
        <v>0.15625</v>
      </c>
      <c r="CQ1883" s="21" t="s">
        <v>20</v>
      </c>
    </row>
    <row r="1884" spans="79:95" ht="15" customHeight="1" x14ac:dyDescent="0.2">
      <c r="CA1884" s="28" t="s">
        <v>3257</v>
      </c>
      <c r="CB1884" s="40" t="s">
        <v>12</v>
      </c>
      <c r="CC1884" s="39" t="s">
        <v>4617</v>
      </c>
      <c r="CD1884" s="40" t="s">
        <v>2767</v>
      </c>
      <c r="CE1884" s="22" t="s">
        <v>1283</v>
      </c>
      <c r="CF1884" s="46" t="s">
        <v>3258</v>
      </c>
      <c r="CG1884" s="51" t="s">
        <v>12</v>
      </c>
      <c r="CH1884" s="43" t="s">
        <v>4617</v>
      </c>
      <c r="CI1884" s="51" t="s">
        <v>2767</v>
      </c>
      <c r="CJ1884" s="52" t="s">
        <v>1308</v>
      </c>
      <c r="CK1884" s="23">
        <v>1</v>
      </c>
      <c r="CL1884" s="58">
        <v>1</v>
      </c>
      <c r="CM1884" s="24" t="s">
        <v>19</v>
      </c>
      <c r="CN1884" s="25">
        <v>0.748</v>
      </c>
      <c r="CO1884" s="26">
        <v>19</v>
      </c>
      <c r="CP1884" s="27">
        <v>0.15625</v>
      </c>
      <c r="CQ1884" s="21" t="s">
        <v>20</v>
      </c>
    </row>
    <row r="1885" spans="79:95" ht="15" customHeight="1" x14ac:dyDescent="0.2">
      <c r="CA1885" s="28" t="s">
        <v>3259</v>
      </c>
      <c r="CB1885" s="40" t="s">
        <v>12</v>
      </c>
      <c r="CC1885" s="39" t="s">
        <v>4617</v>
      </c>
      <c r="CD1885" s="40" t="s">
        <v>2767</v>
      </c>
      <c r="CE1885" s="22" t="s">
        <v>1283</v>
      </c>
      <c r="CF1885" s="46" t="s">
        <v>3260</v>
      </c>
      <c r="CG1885" s="51" t="s">
        <v>12</v>
      </c>
      <c r="CH1885" s="43" t="s">
        <v>4617</v>
      </c>
      <c r="CI1885" s="51" t="s">
        <v>2767</v>
      </c>
      <c r="CJ1885" s="52" t="s">
        <v>1308</v>
      </c>
      <c r="CK1885" s="23">
        <v>1</v>
      </c>
      <c r="CL1885" s="58">
        <v>1</v>
      </c>
      <c r="CM1885" s="24" t="s">
        <v>19</v>
      </c>
      <c r="CN1885" s="25">
        <v>0.75</v>
      </c>
      <c r="CO1885" s="26">
        <v>19.05</v>
      </c>
      <c r="CP1885" s="27">
        <v>0.15625</v>
      </c>
      <c r="CQ1885" s="21" t="s">
        <v>20</v>
      </c>
    </row>
    <row r="1886" spans="79:95" ht="15" customHeight="1" x14ac:dyDescent="0.2">
      <c r="CA1886" s="28" t="s">
        <v>3261</v>
      </c>
      <c r="CB1886" s="40" t="s">
        <v>12</v>
      </c>
      <c r="CC1886" s="39" t="s">
        <v>4617</v>
      </c>
      <c r="CD1886" s="40" t="s">
        <v>2767</v>
      </c>
      <c r="CE1886" s="22" t="s">
        <v>1283</v>
      </c>
      <c r="CF1886" s="46" t="s">
        <v>3262</v>
      </c>
      <c r="CG1886" s="51" t="s">
        <v>12</v>
      </c>
      <c r="CH1886" s="43" t="s">
        <v>4617</v>
      </c>
      <c r="CI1886" s="51" t="s">
        <v>2767</v>
      </c>
      <c r="CJ1886" s="52" t="s">
        <v>1308</v>
      </c>
      <c r="CK1886" s="23">
        <v>1</v>
      </c>
      <c r="CL1886" s="58">
        <v>1</v>
      </c>
      <c r="CM1886" s="24" t="s">
        <v>19</v>
      </c>
      <c r="CN1886" s="25">
        <v>0.76570000000000005</v>
      </c>
      <c r="CO1886" s="26">
        <v>19.45</v>
      </c>
      <c r="CP1886" s="27">
        <v>0.15625</v>
      </c>
      <c r="CQ1886" s="21" t="s">
        <v>20</v>
      </c>
    </row>
    <row r="1887" spans="79:95" ht="15" customHeight="1" x14ac:dyDescent="0.2">
      <c r="CA1887" s="28" t="s">
        <v>3263</v>
      </c>
      <c r="CB1887" s="40" t="s">
        <v>12</v>
      </c>
      <c r="CC1887" s="39" t="s">
        <v>4617</v>
      </c>
      <c r="CD1887" s="40" t="s">
        <v>2767</v>
      </c>
      <c r="CE1887" s="22" t="s">
        <v>1283</v>
      </c>
      <c r="CF1887" s="46" t="s">
        <v>3264</v>
      </c>
      <c r="CG1887" s="51" t="s">
        <v>12</v>
      </c>
      <c r="CH1887" s="43" t="s">
        <v>4617</v>
      </c>
      <c r="CI1887" s="51" t="s">
        <v>2767</v>
      </c>
      <c r="CJ1887" s="52" t="s">
        <v>1308</v>
      </c>
      <c r="CK1887" s="23">
        <v>1</v>
      </c>
      <c r="CL1887" s="58">
        <v>1</v>
      </c>
      <c r="CM1887" s="24" t="s">
        <v>19</v>
      </c>
      <c r="CN1887" s="25">
        <v>0.76770000000000005</v>
      </c>
      <c r="CO1887" s="26">
        <v>19.5</v>
      </c>
      <c r="CP1887" s="27">
        <v>0.15625</v>
      </c>
      <c r="CQ1887" s="21" t="s">
        <v>20</v>
      </c>
    </row>
    <row r="1888" spans="79:95" ht="15" customHeight="1" x14ac:dyDescent="0.2">
      <c r="CA1888" s="28" t="s">
        <v>3265</v>
      </c>
      <c r="CB1888" s="40" t="s">
        <v>12</v>
      </c>
      <c r="CC1888" s="39" t="s">
        <v>4617</v>
      </c>
      <c r="CD1888" s="40" t="s">
        <v>2767</v>
      </c>
      <c r="CE1888" s="22" t="s">
        <v>1283</v>
      </c>
      <c r="CF1888" s="46" t="s">
        <v>3266</v>
      </c>
      <c r="CG1888" s="51" t="s">
        <v>12</v>
      </c>
      <c r="CH1888" s="43" t="s">
        <v>4617</v>
      </c>
      <c r="CI1888" s="51" t="s">
        <v>2767</v>
      </c>
      <c r="CJ1888" s="52" t="s">
        <v>1308</v>
      </c>
      <c r="CK1888" s="23">
        <v>1</v>
      </c>
      <c r="CL1888" s="58">
        <v>1</v>
      </c>
      <c r="CM1888" s="24" t="s">
        <v>19</v>
      </c>
      <c r="CN1888" s="25">
        <v>0.78110000000000002</v>
      </c>
      <c r="CO1888" s="26">
        <v>19.84</v>
      </c>
      <c r="CP1888" s="27">
        <v>0.15625</v>
      </c>
      <c r="CQ1888" s="21" t="s">
        <v>20</v>
      </c>
    </row>
    <row r="1889" spans="79:95" ht="15" customHeight="1" x14ac:dyDescent="0.2">
      <c r="CA1889" s="28" t="s">
        <v>3267</v>
      </c>
      <c r="CB1889" s="40" t="s">
        <v>12</v>
      </c>
      <c r="CC1889" s="39" t="s">
        <v>4617</v>
      </c>
      <c r="CD1889" s="40" t="s">
        <v>2767</v>
      </c>
      <c r="CE1889" s="22" t="s">
        <v>1283</v>
      </c>
      <c r="CF1889" s="46" t="s">
        <v>3268</v>
      </c>
      <c r="CG1889" s="51" t="s">
        <v>12</v>
      </c>
      <c r="CH1889" s="43" t="s">
        <v>4617</v>
      </c>
      <c r="CI1889" s="51" t="s">
        <v>2767</v>
      </c>
      <c r="CJ1889" s="52" t="s">
        <v>1308</v>
      </c>
      <c r="CK1889" s="23">
        <v>1</v>
      </c>
      <c r="CL1889" s="58">
        <v>1</v>
      </c>
      <c r="CM1889" s="24" t="s">
        <v>19</v>
      </c>
      <c r="CN1889" s="25">
        <v>0.78739999999999999</v>
      </c>
      <c r="CO1889" s="26">
        <v>20</v>
      </c>
      <c r="CP1889" s="27">
        <v>0.15625</v>
      </c>
      <c r="CQ1889" s="21" t="s">
        <v>20</v>
      </c>
    </row>
    <row r="1890" spans="79:95" ht="15" customHeight="1" x14ac:dyDescent="0.2">
      <c r="CA1890" s="28" t="s">
        <v>3269</v>
      </c>
      <c r="CB1890" s="40" t="s">
        <v>12</v>
      </c>
      <c r="CC1890" s="39" t="s">
        <v>4617</v>
      </c>
      <c r="CD1890" s="40" t="s">
        <v>2767</v>
      </c>
      <c r="CE1890" s="22" t="s">
        <v>1283</v>
      </c>
      <c r="CF1890" s="46" t="s">
        <v>3270</v>
      </c>
      <c r="CG1890" s="51" t="s">
        <v>12</v>
      </c>
      <c r="CH1890" s="43" t="s">
        <v>4617</v>
      </c>
      <c r="CI1890" s="51" t="s">
        <v>2767</v>
      </c>
      <c r="CJ1890" s="52" t="s">
        <v>1308</v>
      </c>
      <c r="CK1890" s="23">
        <v>1</v>
      </c>
      <c r="CL1890" s="58">
        <v>1</v>
      </c>
      <c r="CM1890" s="24" t="s">
        <v>19</v>
      </c>
      <c r="CN1890" s="25">
        <v>0.79690000000000005</v>
      </c>
      <c r="CO1890" s="26">
        <v>20.239999999999998</v>
      </c>
      <c r="CP1890" s="27">
        <v>0.15625</v>
      </c>
      <c r="CQ1890" s="21" t="s">
        <v>20</v>
      </c>
    </row>
    <row r="1891" spans="79:95" ht="15" customHeight="1" x14ac:dyDescent="0.2">
      <c r="CA1891" s="28" t="s">
        <v>3271</v>
      </c>
      <c r="CB1891" s="40" t="s">
        <v>12</v>
      </c>
      <c r="CC1891" s="39" t="s">
        <v>4617</v>
      </c>
      <c r="CD1891" s="40" t="s">
        <v>2767</v>
      </c>
      <c r="CE1891" s="22" t="s">
        <v>1283</v>
      </c>
      <c r="CF1891" s="46" t="s">
        <v>1379</v>
      </c>
      <c r="CG1891" s="51" t="s">
        <v>1379</v>
      </c>
      <c r="CH1891" s="51"/>
      <c r="CI1891" s="51" t="s">
        <v>1379</v>
      </c>
      <c r="CJ1891" s="52" t="s">
        <v>1379</v>
      </c>
      <c r="CK1891" s="23">
        <v>1</v>
      </c>
      <c r="CL1891" s="58"/>
      <c r="CM1891" s="24" t="s">
        <v>19</v>
      </c>
      <c r="CN1891" s="25">
        <v>0.80079999999999996</v>
      </c>
      <c r="CO1891" s="26">
        <v>20.34</v>
      </c>
      <c r="CP1891" s="27">
        <v>0.15625</v>
      </c>
      <c r="CQ1891" s="21" t="s">
        <v>45</v>
      </c>
    </row>
    <row r="1892" spans="79:95" ht="15" customHeight="1" x14ac:dyDescent="0.2">
      <c r="CA1892" s="28" t="s">
        <v>3272</v>
      </c>
      <c r="CB1892" s="40" t="s">
        <v>12</v>
      </c>
      <c r="CC1892" s="39" t="s">
        <v>4617</v>
      </c>
      <c r="CD1892" s="40" t="s">
        <v>2767</v>
      </c>
      <c r="CE1892" s="22" t="s">
        <v>1283</v>
      </c>
      <c r="CF1892" s="46" t="s">
        <v>3273</v>
      </c>
      <c r="CG1892" s="51" t="s">
        <v>12</v>
      </c>
      <c r="CH1892" s="43" t="s">
        <v>4617</v>
      </c>
      <c r="CI1892" s="51" t="s">
        <v>2767</v>
      </c>
      <c r="CJ1892" s="52" t="s">
        <v>1308</v>
      </c>
      <c r="CK1892" s="23">
        <v>1</v>
      </c>
      <c r="CL1892" s="58">
        <v>1</v>
      </c>
      <c r="CM1892" s="24" t="s">
        <v>19</v>
      </c>
      <c r="CN1892" s="25">
        <v>0.80710000000000004</v>
      </c>
      <c r="CO1892" s="26">
        <v>20.5</v>
      </c>
      <c r="CP1892" s="27">
        <v>0.15625</v>
      </c>
      <c r="CQ1892" s="21" t="s">
        <v>20</v>
      </c>
    </row>
    <row r="1893" spans="79:95" ht="15" customHeight="1" x14ac:dyDescent="0.2">
      <c r="CA1893" s="28" t="s">
        <v>3274</v>
      </c>
      <c r="CB1893" s="40" t="s">
        <v>12</v>
      </c>
      <c r="CC1893" s="39" t="s">
        <v>4617</v>
      </c>
      <c r="CD1893" s="40" t="s">
        <v>2767</v>
      </c>
      <c r="CE1893" s="22" t="s">
        <v>1283</v>
      </c>
      <c r="CF1893" s="46" t="s">
        <v>3275</v>
      </c>
      <c r="CG1893" s="51" t="s">
        <v>12</v>
      </c>
      <c r="CH1893" s="43" t="s">
        <v>4617</v>
      </c>
      <c r="CI1893" s="51" t="s">
        <v>2767</v>
      </c>
      <c r="CJ1893" s="52" t="s">
        <v>1308</v>
      </c>
      <c r="CK1893" s="23">
        <v>1</v>
      </c>
      <c r="CL1893" s="58">
        <v>1</v>
      </c>
      <c r="CM1893" s="24" t="s">
        <v>19</v>
      </c>
      <c r="CN1893" s="25">
        <v>0.81259999999999999</v>
      </c>
      <c r="CO1893" s="26">
        <v>20.64</v>
      </c>
      <c r="CP1893" s="27">
        <v>0.15625</v>
      </c>
      <c r="CQ1893" s="21" t="s">
        <v>20</v>
      </c>
    </row>
    <row r="1894" spans="79:95" ht="15" customHeight="1" x14ac:dyDescent="0.2">
      <c r="CA1894" s="28" t="s">
        <v>3276</v>
      </c>
      <c r="CB1894" s="40" t="s">
        <v>12</v>
      </c>
      <c r="CC1894" s="39" t="s">
        <v>4617</v>
      </c>
      <c r="CD1894" s="40" t="s">
        <v>2767</v>
      </c>
      <c r="CE1894" s="22" t="s">
        <v>1283</v>
      </c>
      <c r="CF1894" s="46" t="s">
        <v>3277</v>
      </c>
      <c r="CG1894" s="51" t="s">
        <v>12</v>
      </c>
      <c r="CH1894" s="43" t="s">
        <v>4617</v>
      </c>
      <c r="CI1894" s="51" t="s">
        <v>2767</v>
      </c>
      <c r="CJ1894" s="52" t="s">
        <v>1308</v>
      </c>
      <c r="CK1894" s="23">
        <v>1</v>
      </c>
      <c r="CL1894" s="58">
        <v>1</v>
      </c>
      <c r="CM1894" s="24" t="s">
        <v>19</v>
      </c>
      <c r="CN1894" s="25">
        <v>0.82679999999999998</v>
      </c>
      <c r="CO1894" s="26">
        <v>21</v>
      </c>
      <c r="CP1894" s="27">
        <v>0.15625</v>
      </c>
      <c r="CQ1894" s="21" t="s">
        <v>20</v>
      </c>
    </row>
    <row r="1895" spans="79:95" ht="15" customHeight="1" x14ac:dyDescent="0.2">
      <c r="CA1895" s="28" t="s">
        <v>3278</v>
      </c>
      <c r="CB1895" s="40" t="s">
        <v>12</v>
      </c>
      <c r="CC1895" s="39" t="s">
        <v>4617</v>
      </c>
      <c r="CD1895" s="40" t="s">
        <v>2767</v>
      </c>
      <c r="CE1895" s="22" t="s">
        <v>1283</v>
      </c>
      <c r="CF1895" s="46" t="s">
        <v>3279</v>
      </c>
      <c r="CG1895" s="51" t="s">
        <v>12</v>
      </c>
      <c r="CH1895" s="43" t="s">
        <v>4617</v>
      </c>
      <c r="CI1895" s="51" t="s">
        <v>2767</v>
      </c>
      <c r="CJ1895" s="52" t="s">
        <v>1308</v>
      </c>
      <c r="CK1895" s="23">
        <v>1</v>
      </c>
      <c r="CL1895" s="58">
        <v>1</v>
      </c>
      <c r="CM1895" s="24" t="s">
        <v>19</v>
      </c>
      <c r="CN1895" s="25">
        <v>0.84370000000000001</v>
      </c>
      <c r="CO1895" s="26">
        <v>21.43</v>
      </c>
      <c r="CP1895" s="27">
        <v>0.15625</v>
      </c>
      <c r="CQ1895" s="21" t="s">
        <v>20</v>
      </c>
    </row>
    <row r="1896" spans="79:95" ht="15" customHeight="1" x14ac:dyDescent="0.2">
      <c r="CA1896" s="28" t="s">
        <v>3280</v>
      </c>
      <c r="CB1896" s="40" t="s">
        <v>12</v>
      </c>
      <c r="CC1896" s="39" t="s">
        <v>4617</v>
      </c>
      <c r="CD1896" s="40" t="s">
        <v>2767</v>
      </c>
      <c r="CE1896" s="22" t="s">
        <v>1283</v>
      </c>
      <c r="CF1896" s="46" t="s">
        <v>1379</v>
      </c>
      <c r="CG1896" s="51" t="s">
        <v>1379</v>
      </c>
      <c r="CH1896" s="51"/>
      <c r="CI1896" s="51" t="s">
        <v>1379</v>
      </c>
      <c r="CJ1896" s="52" t="s">
        <v>1379</v>
      </c>
      <c r="CK1896" s="23">
        <v>1</v>
      </c>
      <c r="CL1896" s="58"/>
      <c r="CM1896" s="24" t="s">
        <v>19</v>
      </c>
      <c r="CN1896" s="25">
        <v>0.84650000000000003</v>
      </c>
      <c r="CO1896" s="26">
        <v>21.5</v>
      </c>
      <c r="CP1896" s="27">
        <v>0.15625</v>
      </c>
      <c r="CQ1896" s="21" t="s">
        <v>45</v>
      </c>
    </row>
    <row r="1897" spans="79:95" ht="15" customHeight="1" x14ac:dyDescent="0.2">
      <c r="CA1897" s="28" t="s">
        <v>3281</v>
      </c>
      <c r="CB1897" s="40" t="s">
        <v>12</v>
      </c>
      <c r="CC1897" s="39" t="s">
        <v>4617</v>
      </c>
      <c r="CD1897" s="40" t="s">
        <v>2767</v>
      </c>
      <c r="CE1897" s="22" t="s">
        <v>1283</v>
      </c>
      <c r="CF1897" s="46" t="s">
        <v>3282</v>
      </c>
      <c r="CG1897" s="51" t="s">
        <v>12</v>
      </c>
      <c r="CH1897" s="43" t="s">
        <v>4617</v>
      </c>
      <c r="CI1897" s="51" t="s">
        <v>2767</v>
      </c>
      <c r="CJ1897" s="52" t="s">
        <v>1308</v>
      </c>
      <c r="CK1897" s="23">
        <v>1.5</v>
      </c>
      <c r="CL1897" s="58">
        <v>1.5</v>
      </c>
      <c r="CM1897" s="24" t="s">
        <v>19</v>
      </c>
      <c r="CN1897" s="25">
        <v>0.85940000000000005</v>
      </c>
      <c r="CO1897" s="26">
        <v>21.83</v>
      </c>
      <c r="CP1897" s="27">
        <v>0.15625</v>
      </c>
      <c r="CQ1897" s="21" t="s">
        <v>20</v>
      </c>
    </row>
    <row r="1898" spans="79:95" ht="15" customHeight="1" x14ac:dyDescent="0.2">
      <c r="CA1898" s="28" t="s">
        <v>3283</v>
      </c>
      <c r="CB1898" s="40" t="s">
        <v>12</v>
      </c>
      <c r="CC1898" s="39" t="s">
        <v>4617</v>
      </c>
      <c r="CD1898" s="40" t="s">
        <v>2767</v>
      </c>
      <c r="CE1898" s="22" t="s">
        <v>1283</v>
      </c>
      <c r="CF1898" s="46" t="s">
        <v>3284</v>
      </c>
      <c r="CG1898" s="51" t="s">
        <v>12</v>
      </c>
      <c r="CH1898" s="43" t="s">
        <v>4617</v>
      </c>
      <c r="CI1898" s="51" t="s">
        <v>2767</v>
      </c>
      <c r="CJ1898" s="52" t="s">
        <v>1308</v>
      </c>
      <c r="CK1898" s="23">
        <v>1.5</v>
      </c>
      <c r="CL1898" s="58">
        <v>1.5</v>
      </c>
      <c r="CM1898" s="24" t="s">
        <v>19</v>
      </c>
      <c r="CN1898" s="25">
        <v>0.86609999999999998</v>
      </c>
      <c r="CO1898" s="26">
        <v>22</v>
      </c>
      <c r="CP1898" s="27">
        <v>0.15625</v>
      </c>
      <c r="CQ1898" s="21" t="s">
        <v>20</v>
      </c>
    </row>
    <row r="1899" spans="79:95" ht="15" customHeight="1" x14ac:dyDescent="0.2">
      <c r="CA1899" s="28" t="s">
        <v>3285</v>
      </c>
      <c r="CB1899" s="40" t="s">
        <v>12</v>
      </c>
      <c r="CC1899" s="39" t="s">
        <v>4617</v>
      </c>
      <c r="CD1899" s="40" t="s">
        <v>2767</v>
      </c>
      <c r="CE1899" s="22" t="s">
        <v>1283</v>
      </c>
      <c r="CF1899" s="46" t="s">
        <v>3286</v>
      </c>
      <c r="CG1899" s="51" t="s">
        <v>12</v>
      </c>
      <c r="CH1899" s="43" t="s">
        <v>4617</v>
      </c>
      <c r="CI1899" s="51" t="s">
        <v>2767</v>
      </c>
      <c r="CJ1899" s="52" t="s">
        <v>1308</v>
      </c>
      <c r="CK1899" s="23">
        <v>1.5</v>
      </c>
      <c r="CL1899" s="58">
        <v>1.5</v>
      </c>
      <c r="CM1899" s="24" t="s">
        <v>19</v>
      </c>
      <c r="CN1899" s="25">
        <v>0.87519999999999998</v>
      </c>
      <c r="CO1899" s="26">
        <v>22.23</v>
      </c>
      <c r="CP1899" s="27">
        <v>0.15625</v>
      </c>
      <c r="CQ1899" s="21" t="s">
        <v>20</v>
      </c>
    </row>
    <row r="1900" spans="79:95" ht="15" customHeight="1" x14ac:dyDescent="0.2">
      <c r="CA1900" s="28" t="s">
        <v>3287</v>
      </c>
      <c r="CB1900" s="40" t="s">
        <v>12</v>
      </c>
      <c r="CC1900" s="39" t="s">
        <v>4617</v>
      </c>
      <c r="CD1900" s="40" t="s">
        <v>2767</v>
      </c>
      <c r="CE1900" s="22" t="s">
        <v>1283</v>
      </c>
      <c r="CF1900" s="46" t="s">
        <v>1379</v>
      </c>
      <c r="CG1900" s="51" t="s">
        <v>1379</v>
      </c>
      <c r="CH1900" s="51"/>
      <c r="CI1900" s="51" t="s">
        <v>1379</v>
      </c>
      <c r="CJ1900" s="52" t="s">
        <v>1379</v>
      </c>
      <c r="CK1900" s="23">
        <v>1.5</v>
      </c>
      <c r="CL1900" s="58"/>
      <c r="CM1900" s="24" t="s">
        <v>19</v>
      </c>
      <c r="CN1900" s="25">
        <v>0.88580000000000003</v>
      </c>
      <c r="CO1900" s="26">
        <v>22.5</v>
      </c>
      <c r="CP1900" s="27">
        <v>0.15625</v>
      </c>
      <c r="CQ1900" s="21" t="s">
        <v>45</v>
      </c>
    </row>
    <row r="1901" spans="79:95" ht="15" customHeight="1" x14ac:dyDescent="0.2">
      <c r="CA1901" s="28" t="s">
        <v>3288</v>
      </c>
      <c r="CB1901" s="40" t="s">
        <v>12</v>
      </c>
      <c r="CC1901" s="39" t="s">
        <v>4617</v>
      </c>
      <c r="CD1901" s="40" t="s">
        <v>2767</v>
      </c>
      <c r="CE1901" s="22" t="s">
        <v>1283</v>
      </c>
      <c r="CF1901" s="46" t="s">
        <v>3289</v>
      </c>
      <c r="CG1901" s="51" t="s">
        <v>12</v>
      </c>
      <c r="CH1901" s="43" t="s">
        <v>4617</v>
      </c>
      <c r="CI1901" s="51" t="s">
        <v>2767</v>
      </c>
      <c r="CJ1901" s="52" t="s">
        <v>1308</v>
      </c>
      <c r="CK1901" s="23">
        <v>1.5</v>
      </c>
      <c r="CL1901" s="58">
        <v>1.5</v>
      </c>
      <c r="CM1901" s="24" t="s">
        <v>19</v>
      </c>
      <c r="CN1901" s="25">
        <v>0.89059999999999995</v>
      </c>
      <c r="CO1901" s="26">
        <v>22.62</v>
      </c>
      <c r="CP1901" s="27">
        <v>0.15625</v>
      </c>
      <c r="CQ1901" s="21" t="s">
        <v>20</v>
      </c>
    </row>
    <row r="1902" spans="79:95" ht="15" customHeight="1" x14ac:dyDescent="0.2">
      <c r="CA1902" s="28" t="s">
        <v>3290</v>
      </c>
      <c r="CB1902" s="40" t="s">
        <v>12</v>
      </c>
      <c r="CC1902" s="39" t="s">
        <v>4617</v>
      </c>
      <c r="CD1902" s="40" t="s">
        <v>2767</v>
      </c>
      <c r="CE1902" s="22" t="s">
        <v>1283</v>
      </c>
      <c r="CF1902" s="46" t="s">
        <v>3291</v>
      </c>
      <c r="CG1902" s="51" t="s">
        <v>12</v>
      </c>
      <c r="CH1902" s="43" t="s">
        <v>4617</v>
      </c>
      <c r="CI1902" s="51" t="s">
        <v>2767</v>
      </c>
      <c r="CJ1902" s="52" t="s">
        <v>1308</v>
      </c>
      <c r="CK1902" s="23">
        <v>1.5</v>
      </c>
      <c r="CL1902" s="58">
        <v>1.5</v>
      </c>
      <c r="CM1902" s="24" t="s">
        <v>19</v>
      </c>
      <c r="CN1902" s="25">
        <v>0.90549999999999997</v>
      </c>
      <c r="CO1902" s="26">
        <v>23</v>
      </c>
      <c r="CP1902" s="27">
        <v>0.15625</v>
      </c>
      <c r="CQ1902" s="21" t="s">
        <v>20</v>
      </c>
    </row>
    <row r="1903" spans="79:95" ht="15" customHeight="1" x14ac:dyDescent="0.2">
      <c r="CA1903" s="28" t="s">
        <v>3292</v>
      </c>
      <c r="CB1903" s="40" t="s">
        <v>12</v>
      </c>
      <c r="CC1903" s="39" t="s">
        <v>4617</v>
      </c>
      <c r="CD1903" s="40" t="s">
        <v>2767</v>
      </c>
      <c r="CE1903" s="22" t="s">
        <v>1283</v>
      </c>
      <c r="CF1903" s="46" t="s">
        <v>3293</v>
      </c>
      <c r="CG1903" s="51" t="s">
        <v>12</v>
      </c>
      <c r="CH1903" s="43" t="s">
        <v>4617</v>
      </c>
      <c r="CI1903" s="51" t="s">
        <v>2767</v>
      </c>
      <c r="CJ1903" s="52" t="s">
        <v>1308</v>
      </c>
      <c r="CK1903" s="23">
        <v>1.5</v>
      </c>
      <c r="CL1903" s="58">
        <v>1.5</v>
      </c>
      <c r="CM1903" s="24" t="s">
        <v>19</v>
      </c>
      <c r="CN1903" s="25">
        <v>0.90629999999999999</v>
      </c>
      <c r="CO1903" s="26">
        <v>23.02</v>
      </c>
      <c r="CP1903" s="27">
        <v>0.15625</v>
      </c>
      <c r="CQ1903" s="21" t="s">
        <v>20</v>
      </c>
    </row>
    <row r="1904" spans="79:95" ht="15" customHeight="1" x14ac:dyDescent="0.2">
      <c r="CA1904" s="28" t="s">
        <v>3294</v>
      </c>
      <c r="CB1904" s="40" t="s">
        <v>12</v>
      </c>
      <c r="CC1904" s="39" t="s">
        <v>4617</v>
      </c>
      <c r="CD1904" s="40" t="s">
        <v>2767</v>
      </c>
      <c r="CE1904" s="22" t="s">
        <v>1283</v>
      </c>
      <c r="CF1904" s="46" t="s">
        <v>3295</v>
      </c>
      <c r="CG1904" s="51" t="s">
        <v>12</v>
      </c>
      <c r="CH1904" s="43" t="s">
        <v>4617</v>
      </c>
      <c r="CI1904" s="51" t="s">
        <v>2767</v>
      </c>
      <c r="CJ1904" s="52" t="s">
        <v>1308</v>
      </c>
      <c r="CK1904" s="23">
        <v>1.5</v>
      </c>
      <c r="CL1904" s="58">
        <v>1.5</v>
      </c>
      <c r="CM1904" s="24" t="s">
        <v>19</v>
      </c>
      <c r="CN1904" s="25">
        <v>0.92200000000000004</v>
      </c>
      <c r="CO1904" s="26">
        <v>23.42</v>
      </c>
      <c r="CP1904" s="27">
        <v>0.15625</v>
      </c>
      <c r="CQ1904" s="21" t="s">
        <v>20</v>
      </c>
    </row>
    <row r="1905" spans="79:95" ht="15" customHeight="1" x14ac:dyDescent="0.2">
      <c r="CA1905" s="28" t="s">
        <v>3296</v>
      </c>
      <c r="CB1905" s="40" t="s">
        <v>12</v>
      </c>
      <c r="CC1905" s="39" t="s">
        <v>4617</v>
      </c>
      <c r="CD1905" s="40" t="s">
        <v>2767</v>
      </c>
      <c r="CE1905" s="22" t="s">
        <v>1283</v>
      </c>
      <c r="CF1905" s="46" t="s">
        <v>1379</v>
      </c>
      <c r="CG1905" s="51" t="s">
        <v>1379</v>
      </c>
      <c r="CH1905" s="51"/>
      <c r="CI1905" s="51" t="s">
        <v>1379</v>
      </c>
      <c r="CJ1905" s="52" t="s">
        <v>1379</v>
      </c>
      <c r="CK1905" s="23">
        <v>1.5</v>
      </c>
      <c r="CL1905" s="58"/>
      <c r="CM1905" s="24" t="s">
        <v>19</v>
      </c>
      <c r="CN1905" s="25">
        <v>0.92520000000000002</v>
      </c>
      <c r="CO1905" s="26">
        <v>23.5</v>
      </c>
      <c r="CP1905" s="27">
        <v>0.15625</v>
      </c>
      <c r="CQ1905" s="21" t="s">
        <v>45</v>
      </c>
    </row>
    <row r="1906" spans="79:95" ht="15" customHeight="1" x14ac:dyDescent="0.2">
      <c r="CA1906" s="28" t="s">
        <v>3297</v>
      </c>
      <c r="CB1906" s="40" t="s">
        <v>12</v>
      </c>
      <c r="CC1906" s="39" t="s">
        <v>4617</v>
      </c>
      <c r="CD1906" s="40" t="s">
        <v>2767</v>
      </c>
      <c r="CE1906" s="22" t="s">
        <v>1283</v>
      </c>
      <c r="CF1906" s="46" t="s">
        <v>3298</v>
      </c>
      <c r="CG1906" s="51" t="s">
        <v>12</v>
      </c>
      <c r="CH1906" s="43" t="s">
        <v>4617</v>
      </c>
      <c r="CI1906" s="51" t="s">
        <v>2767</v>
      </c>
      <c r="CJ1906" s="52" t="s">
        <v>1308</v>
      </c>
      <c r="CK1906" s="23">
        <v>1.5</v>
      </c>
      <c r="CL1906" s="58">
        <v>1.5</v>
      </c>
      <c r="CM1906" s="24" t="s">
        <v>19</v>
      </c>
      <c r="CN1906" s="25">
        <v>0.93740000000000001</v>
      </c>
      <c r="CO1906" s="26">
        <v>23.81</v>
      </c>
      <c r="CP1906" s="27">
        <v>0.15625</v>
      </c>
      <c r="CQ1906" s="21" t="s">
        <v>20</v>
      </c>
    </row>
    <row r="1907" spans="79:95" ht="15" customHeight="1" x14ac:dyDescent="0.2">
      <c r="CA1907" s="28" t="s">
        <v>3299</v>
      </c>
      <c r="CB1907" s="40" t="s">
        <v>12</v>
      </c>
      <c r="CC1907" s="39" t="s">
        <v>4617</v>
      </c>
      <c r="CD1907" s="40" t="s">
        <v>2767</v>
      </c>
      <c r="CE1907" s="22" t="s">
        <v>1283</v>
      </c>
      <c r="CF1907" s="46" t="s">
        <v>3300</v>
      </c>
      <c r="CG1907" s="51" t="s">
        <v>12</v>
      </c>
      <c r="CH1907" s="43" t="s">
        <v>4617</v>
      </c>
      <c r="CI1907" s="51" t="s">
        <v>2767</v>
      </c>
      <c r="CJ1907" s="52" t="s">
        <v>1308</v>
      </c>
      <c r="CK1907" s="23">
        <v>1.5</v>
      </c>
      <c r="CL1907" s="58">
        <v>1.5</v>
      </c>
      <c r="CM1907" s="24" t="s">
        <v>19</v>
      </c>
      <c r="CN1907" s="25">
        <v>0.94489999999999996</v>
      </c>
      <c r="CO1907" s="26">
        <v>24</v>
      </c>
      <c r="CP1907" s="27">
        <v>0.15625</v>
      </c>
      <c r="CQ1907" s="21" t="s">
        <v>20</v>
      </c>
    </row>
    <row r="1908" spans="79:95" ht="15" customHeight="1" x14ac:dyDescent="0.2">
      <c r="CA1908" s="28" t="s">
        <v>3301</v>
      </c>
      <c r="CB1908" s="40" t="s">
        <v>1128</v>
      </c>
      <c r="CC1908" s="40" t="s">
        <v>4619</v>
      </c>
      <c r="CD1908" s="40" t="s">
        <v>2767</v>
      </c>
      <c r="CE1908" s="22" t="s">
        <v>1283</v>
      </c>
      <c r="CF1908" s="46" t="s">
        <v>3302</v>
      </c>
      <c r="CG1908" s="51" t="s">
        <v>1128</v>
      </c>
      <c r="CH1908" s="51" t="s">
        <v>4619</v>
      </c>
      <c r="CI1908" s="51" t="s">
        <v>2767</v>
      </c>
      <c r="CJ1908" s="52" t="s">
        <v>1739</v>
      </c>
      <c r="CK1908" s="23">
        <v>1</v>
      </c>
      <c r="CL1908" s="58">
        <v>1</v>
      </c>
      <c r="CM1908" s="24" t="s">
        <v>19</v>
      </c>
      <c r="CN1908" s="25">
        <v>0.70309999999999995</v>
      </c>
      <c r="CO1908" s="26">
        <v>17.86</v>
      </c>
      <c r="CP1908" s="27">
        <v>0.15625</v>
      </c>
      <c r="CQ1908" s="21" t="s">
        <v>20</v>
      </c>
    </row>
    <row r="1909" spans="79:95" ht="15" customHeight="1" x14ac:dyDescent="0.2">
      <c r="CA1909" s="28" t="s">
        <v>3303</v>
      </c>
      <c r="CB1909" s="40" t="s">
        <v>1128</v>
      </c>
      <c r="CC1909" s="40" t="s">
        <v>4619</v>
      </c>
      <c r="CD1909" s="40" t="s">
        <v>2767</v>
      </c>
      <c r="CE1909" s="22" t="s">
        <v>1283</v>
      </c>
      <c r="CF1909" s="46" t="s">
        <v>3304</v>
      </c>
      <c r="CG1909" s="51" t="s">
        <v>1128</v>
      </c>
      <c r="CH1909" s="51" t="s">
        <v>4619</v>
      </c>
      <c r="CI1909" s="51" t="s">
        <v>2767</v>
      </c>
      <c r="CJ1909" s="52" t="s">
        <v>1739</v>
      </c>
      <c r="CK1909" s="23">
        <v>1</v>
      </c>
      <c r="CL1909" s="58">
        <v>1</v>
      </c>
      <c r="CM1909" s="24" t="s">
        <v>19</v>
      </c>
      <c r="CN1909" s="25">
        <v>0.7087</v>
      </c>
      <c r="CO1909" s="26">
        <v>18</v>
      </c>
      <c r="CP1909" s="27">
        <v>0.15625</v>
      </c>
      <c r="CQ1909" s="21" t="s">
        <v>20</v>
      </c>
    </row>
    <row r="1910" spans="79:95" ht="15" customHeight="1" x14ac:dyDescent="0.2">
      <c r="CA1910" s="28" t="s">
        <v>3305</v>
      </c>
      <c r="CB1910" s="40" t="s">
        <v>1128</v>
      </c>
      <c r="CC1910" s="40" t="s">
        <v>4619</v>
      </c>
      <c r="CD1910" s="40" t="s">
        <v>2767</v>
      </c>
      <c r="CE1910" s="22" t="s">
        <v>1283</v>
      </c>
      <c r="CF1910" s="46" t="s">
        <v>3306</v>
      </c>
      <c r="CG1910" s="51" t="s">
        <v>1128</v>
      </c>
      <c r="CH1910" s="51" t="s">
        <v>4619</v>
      </c>
      <c r="CI1910" s="51" t="s">
        <v>2767</v>
      </c>
      <c r="CJ1910" s="52" t="s">
        <v>1739</v>
      </c>
      <c r="CK1910" s="23">
        <v>1</v>
      </c>
      <c r="CL1910" s="58">
        <v>1</v>
      </c>
      <c r="CM1910" s="24" t="s">
        <v>19</v>
      </c>
      <c r="CN1910" s="25">
        <v>0.71889999999999998</v>
      </c>
      <c r="CO1910" s="26">
        <v>18.260000000000002</v>
      </c>
      <c r="CP1910" s="27">
        <v>0.15625</v>
      </c>
      <c r="CQ1910" s="21" t="s">
        <v>20</v>
      </c>
    </row>
    <row r="1911" spans="79:95" ht="15" customHeight="1" x14ac:dyDescent="0.2">
      <c r="CA1911" s="28" t="s">
        <v>3307</v>
      </c>
      <c r="CB1911" s="40" t="s">
        <v>1128</v>
      </c>
      <c r="CC1911" s="40" t="s">
        <v>4619</v>
      </c>
      <c r="CD1911" s="40" t="s">
        <v>2767</v>
      </c>
      <c r="CE1911" s="22" t="s">
        <v>1283</v>
      </c>
      <c r="CF1911" s="46" t="s">
        <v>3308</v>
      </c>
      <c r="CG1911" s="51" t="s">
        <v>1128</v>
      </c>
      <c r="CH1911" s="51" t="s">
        <v>4619</v>
      </c>
      <c r="CI1911" s="51" t="s">
        <v>2767</v>
      </c>
      <c r="CJ1911" s="52" t="s">
        <v>1739</v>
      </c>
      <c r="CK1911" s="23">
        <v>1</v>
      </c>
      <c r="CL1911" s="58">
        <v>1</v>
      </c>
      <c r="CM1911" s="24" t="s">
        <v>19</v>
      </c>
      <c r="CN1911" s="25">
        <v>0.72829999999999995</v>
      </c>
      <c r="CO1911" s="26">
        <v>18.5</v>
      </c>
      <c r="CP1911" s="27">
        <v>0.15625</v>
      </c>
      <c r="CQ1911" s="21" t="s">
        <v>20</v>
      </c>
    </row>
    <row r="1912" spans="79:95" ht="15" customHeight="1" x14ac:dyDescent="0.2">
      <c r="CA1912" s="28" t="s">
        <v>3309</v>
      </c>
      <c r="CB1912" s="40" t="s">
        <v>1128</v>
      </c>
      <c r="CC1912" s="40" t="s">
        <v>4619</v>
      </c>
      <c r="CD1912" s="40" t="s">
        <v>2767</v>
      </c>
      <c r="CE1912" s="22" t="s">
        <v>1283</v>
      </c>
      <c r="CF1912" s="46" t="s">
        <v>3310</v>
      </c>
      <c r="CG1912" s="51" t="s">
        <v>1128</v>
      </c>
      <c r="CH1912" s="51" t="s">
        <v>4619</v>
      </c>
      <c r="CI1912" s="51" t="s">
        <v>2767</v>
      </c>
      <c r="CJ1912" s="52" t="s">
        <v>1739</v>
      </c>
      <c r="CK1912" s="23">
        <v>1</v>
      </c>
      <c r="CL1912" s="58">
        <v>1</v>
      </c>
      <c r="CM1912" s="24" t="s">
        <v>19</v>
      </c>
      <c r="CN1912" s="25">
        <v>0.73429999999999995</v>
      </c>
      <c r="CO1912" s="26">
        <v>18.649999999999999</v>
      </c>
      <c r="CP1912" s="27">
        <v>0.15625</v>
      </c>
      <c r="CQ1912" s="21" t="s">
        <v>20</v>
      </c>
    </row>
    <row r="1913" spans="79:95" ht="15" customHeight="1" x14ac:dyDescent="0.2">
      <c r="CA1913" s="28" t="s">
        <v>3311</v>
      </c>
      <c r="CB1913" s="40" t="s">
        <v>1128</v>
      </c>
      <c r="CC1913" s="40" t="s">
        <v>4619</v>
      </c>
      <c r="CD1913" s="40" t="s">
        <v>2767</v>
      </c>
      <c r="CE1913" s="22" t="s">
        <v>1283</v>
      </c>
      <c r="CF1913" s="46" t="s">
        <v>3312</v>
      </c>
      <c r="CG1913" s="51" t="s">
        <v>1128</v>
      </c>
      <c r="CH1913" s="51" t="s">
        <v>4619</v>
      </c>
      <c r="CI1913" s="51" t="s">
        <v>2767</v>
      </c>
      <c r="CJ1913" s="52" t="s">
        <v>1739</v>
      </c>
      <c r="CK1913" s="23">
        <v>1</v>
      </c>
      <c r="CL1913" s="58">
        <v>1</v>
      </c>
      <c r="CM1913" s="24" t="s">
        <v>19</v>
      </c>
      <c r="CN1913" s="25">
        <v>0.748</v>
      </c>
      <c r="CO1913" s="26">
        <v>19</v>
      </c>
      <c r="CP1913" s="27">
        <v>0.15625</v>
      </c>
      <c r="CQ1913" s="21" t="s">
        <v>20</v>
      </c>
    </row>
    <row r="1914" spans="79:95" ht="15" customHeight="1" x14ac:dyDescent="0.2">
      <c r="CA1914" s="28" t="s">
        <v>3313</v>
      </c>
      <c r="CB1914" s="40" t="s">
        <v>1128</v>
      </c>
      <c r="CC1914" s="40" t="s">
        <v>4619</v>
      </c>
      <c r="CD1914" s="40" t="s">
        <v>2767</v>
      </c>
      <c r="CE1914" s="22" t="s">
        <v>1283</v>
      </c>
      <c r="CF1914" s="46" t="s">
        <v>3314</v>
      </c>
      <c r="CG1914" s="51" t="s">
        <v>1128</v>
      </c>
      <c r="CH1914" s="51" t="s">
        <v>4619</v>
      </c>
      <c r="CI1914" s="51" t="s">
        <v>2767</v>
      </c>
      <c r="CJ1914" s="52" t="s">
        <v>1739</v>
      </c>
      <c r="CK1914" s="23">
        <v>1</v>
      </c>
      <c r="CL1914" s="58">
        <v>1</v>
      </c>
      <c r="CM1914" s="24" t="s">
        <v>19</v>
      </c>
      <c r="CN1914" s="25">
        <v>0.75</v>
      </c>
      <c r="CO1914" s="26">
        <v>19.05</v>
      </c>
      <c r="CP1914" s="27">
        <v>0.15625</v>
      </c>
      <c r="CQ1914" s="21" t="s">
        <v>20</v>
      </c>
    </row>
    <row r="1915" spans="79:95" ht="15" customHeight="1" x14ac:dyDescent="0.2">
      <c r="CA1915" s="28" t="s">
        <v>3315</v>
      </c>
      <c r="CB1915" s="40" t="s">
        <v>1128</v>
      </c>
      <c r="CC1915" s="40" t="s">
        <v>4619</v>
      </c>
      <c r="CD1915" s="40" t="s">
        <v>2767</v>
      </c>
      <c r="CE1915" s="22" t="s">
        <v>1283</v>
      </c>
      <c r="CF1915" s="46" t="s">
        <v>3316</v>
      </c>
      <c r="CG1915" s="51" t="s">
        <v>1128</v>
      </c>
      <c r="CH1915" s="51" t="s">
        <v>4619</v>
      </c>
      <c r="CI1915" s="51" t="s">
        <v>2767</v>
      </c>
      <c r="CJ1915" s="52" t="s">
        <v>1739</v>
      </c>
      <c r="CK1915" s="23">
        <v>1</v>
      </c>
      <c r="CL1915" s="58">
        <v>1</v>
      </c>
      <c r="CM1915" s="24" t="s">
        <v>19</v>
      </c>
      <c r="CN1915" s="25">
        <v>0.76570000000000005</v>
      </c>
      <c r="CO1915" s="26">
        <v>19.45</v>
      </c>
      <c r="CP1915" s="27">
        <v>0.15625</v>
      </c>
      <c r="CQ1915" s="21" t="s">
        <v>20</v>
      </c>
    </row>
    <row r="1916" spans="79:95" ht="15" customHeight="1" x14ac:dyDescent="0.2">
      <c r="CA1916" s="28" t="s">
        <v>3317</v>
      </c>
      <c r="CB1916" s="40" t="s">
        <v>1128</v>
      </c>
      <c r="CC1916" s="40" t="s">
        <v>4619</v>
      </c>
      <c r="CD1916" s="40" t="s">
        <v>2767</v>
      </c>
      <c r="CE1916" s="22" t="s">
        <v>1283</v>
      </c>
      <c r="CF1916" s="46" t="s">
        <v>3318</v>
      </c>
      <c r="CG1916" s="51" t="s">
        <v>1128</v>
      </c>
      <c r="CH1916" s="51" t="s">
        <v>4619</v>
      </c>
      <c r="CI1916" s="51" t="s">
        <v>2767</v>
      </c>
      <c r="CJ1916" s="52" t="s">
        <v>1739</v>
      </c>
      <c r="CK1916" s="23">
        <v>1</v>
      </c>
      <c r="CL1916" s="58">
        <v>1</v>
      </c>
      <c r="CM1916" s="24" t="s">
        <v>19</v>
      </c>
      <c r="CN1916" s="25">
        <v>0.76770000000000005</v>
      </c>
      <c r="CO1916" s="26">
        <v>19.5</v>
      </c>
      <c r="CP1916" s="27">
        <v>0.15625</v>
      </c>
      <c r="CQ1916" s="21" t="s">
        <v>20</v>
      </c>
    </row>
    <row r="1917" spans="79:95" ht="15" customHeight="1" x14ac:dyDescent="0.2">
      <c r="CA1917" s="28" t="s">
        <v>3319</v>
      </c>
      <c r="CB1917" s="40" t="s">
        <v>1128</v>
      </c>
      <c r="CC1917" s="40" t="s">
        <v>4619</v>
      </c>
      <c r="CD1917" s="40" t="s">
        <v>2767</v>
      </c>
      <c r="CE1917" s="22" t="s">
        <v>1283</v>
      </c>
      <c r="CF1917" s="46" t="s">
        <v>3320</v>
      </c>
      <c r="CG1917" s="51" t="s">
        <v>1128</v>
      </c>
      <c r="CH1917" s="51" t="s">
        <v>4619</v>
      </c>
      <c r="CI1917" s="51" t="s">
        <v>2767</v>
      </c>
      <c r="CJ1917" s="52" t="s">
        <v>1739</v>
      </c>
      <c r="CK1917" s="23">
        <v>1</v>
      </c>
      <c r="CL1917" s="58">
        <v>1</v>
      </c>
      <c r="CM1917" s="24" t="s">
        <v>19</v>
      </c>
      <c r="CN1917" s="25">
        <v>0.78110000000000002</v>
      </c>
      <c r="CO1917" s="26">
        <v>19.84</v>
      </c>
      <c r="CP1917" s="27">
        <v>0.15625</v>
      </c>
      <c r="CQ1917" s="21" t="s">
        <v>20</v>
      </c>
    </row>
    <row r="1918" spans="79:95" ht="15" customHeight="1" x14ac:dyDescent="0.2">
      <c r="CA1918" s="28" t="s">
        <v>3321</v>
      </c>
      <c r="CB1918" s="40" t="s">
        <v>1128</v>
      </c>
      <c r="CC1918" s="40" t="s">
        <v>4619</v>
      </c>
      <c r="CD1918" s="40" t="s">
        <v>2767</v>
      </c>
      <c r="CE1918" s="22" t="s">
        <v>1283</v>
      </c>
      <c r="CF1918" s="46" t="s">
        <v>3322</v>
      </c>
      <c r="CG1918" s="51" t="s">
        <v>1128</v>
      </c>
      <c r="CH1918" s="51" t="s">
        <v>4619</v>
      </c>
      <c r="CI1918" s="51" t="s">
        <v>2767</v>
      </c>
      <c r="CJ1918" s="52" t="s">
        <v>1739</v>
      </c>
      <c r="CK1918" s="23">
        <v>1</v>
      </c>
      <c r="CL1918" s="58">
        <v>1</v>
      </c>
      <c r="CM1918" s="24" t="s">
        <v>19</v>
      </c>
      <c r="CN1918" s="25">
        <v>0.78739999999999999</v>
      </c>
      <c r="CO1918" s="26">
        <v>20</v>
      </c>
      <c r="CP1918" s="27">
        <v>0.15625</v>
      </c>
      <c r="CQ1918" s="21" t="s">
        <v>20</v>
      </c>
    </row>
    <row r="1919" spans="79:95" ht="15" customHeight="1" x14ac:dyDescent="0.2">
      <c r="CA1919" s="28" t="s">
        <v>3323</v>
      </c>
      <c r="CB1919" s="40" t="s">
        <v>1128</v>
      </c>
      <c r="CC1919" s="40" t="s">
        <v>4619</v>
      </c>
      <c r="CD1919" s="40" t="s">
        <v>2767</v>
      </c>
      <c r="CE1919" s="22" t="s">
        <v>1283</v>
      </c>
      <c r="CF1919" s="46" t="s">
        <v>3324</v>
      </c>
      <c r="CG1919" s="51" t="s">
        <v>1128</v>
      </c>
      <c r="CH1919" s="51" t="s">
        <v>4619</v>
      </c>
      <c r="CI1919" s="51" t="s">
        <v>2767</v>
      </c>
      <c r="CJ1919" s="52" t="s">
        <v>1739</v>
      </c>
      <c r="CK1919" s="23">
        <v>1</v>
      </c>
      <c r="CL1919" s="58">
        <v>1</v>
      </c>
      <c r="CM1919" s="24" t="s">
        <v>19</v>
      </c>
      <c r="CN1919" s="25">
        <v>0.79690000000000005</v>
      </c>
      <c r="CO1919" s="26">
        <v>20.239999999999998</v>
      </c>
      <c r="CP1919" s="27">
        <v>0.15625</v>
      </c>
      <c r="CQ1919" s="21" t="s">
        <v>20</v>
      </c>
    </row>
    <row r="1920" spans="79:95" ht="15" customHeight="1" x14ac:dyDescent="0.2">
      <c r="CA1920" s="28" t="s">
        <v>3325</v>
      </c>
      <c r="CB1920" s="40" t="s">
        <v>1128</v>
      </c>
      <c r="CC1920" s="40" t="s">
        <v>4619</v>
      </c>
      <c r="CD1920" s="40" t="s">
        <v>2767</v>
      </c>
      <c r="CE1920" s="22" t="s">
        <v>1283</v>
      </c>
      <c r="CF1920" s="46" t="s">
        <v>1379</v>
      </c>
      <c r="CG1920" s="51" t="s">
        <v>1379</v>
      </c>
      <c r="CH1920" s="51"/>
      <c r="CI1920" s="51" t="s">
        <v>1379</v>
      </c>
      <c r="CJ1920" s="52" t="s">
        <v>1379</v>
      </c>
      <c r="CK1920" s="23">
        <v>1</v>
      </c>
      <c r="CL1920" s="58"/>
      <c r="CM1920" s="24" t="s">
        <v>19</v>
      </c>
      <c r="CN1920" s="25">
        <v>0.80079999999999996</v>
      </c>
      <c r="CO1920" s="26">
        <v>20.34</v>
      </c>
      <c r="CP1920" s="27">
        <v>0.15625</v>
      </c>
      <c r="CQ1920" s="21" t="s">
        <v>45</v>
      </c>
    </row>
    <row r="1921" spans="79:95" ht="15" customHeight="1" x14ac:dyDescent="0.2">
      <c r="CA1921" s="28" t="s">
        <v>3326</v>
      </c>
      <c r="CB1921" s="40" t="s">
        <v>1128</v>
      </c>
      <c r="CC1921" s="40" t="s">
        <v>4619</v>
      </c>
      <c r="CD1921" s="40" t="s">
        <v>2767</v>
      </c>
      <c r="CE1921" s="22" t="s">
        <v>1283</v>
      </c>
      <c r="CF1921" s="46" t="s">
        <v>3327</v>
      </c>
      <c r="CG1921" s="51" t="s">
        <v>1128</v>
      </c>
      <c r="CH1921" s="51" t="s">
        <v>4619</v>
      </c>
      <c r="CI1921" s="51" t="s">
        <v>2767</v>
      </c>
      <c r="CJ1921" s="52" t="s">
        <v>1739</v>
      </c>
      <c r="CK1921" s="23">
        <v>1</v>
      </c>
      <c r="CL1921" s="58">
        <v>1</v>
      </c>
      <c r="CM1921" s="24" t="s">
        <v>19</v>
      </c>
      <c r="CN1921" s="25">
        <v>0.80710000000000004</v>
      </c>
      <c r="CO1921" s="26">
        <v>20.5</v>
      </c>
      <c r="CP1921" s="27">
        <v>0.15625</v>
      </c>
      <c r="CQ1921" s="21" t="s">
        <v>20</v>
      </c>
    </row>
    <row r="1922" spans="79:95" ht="15" customHeight="1" x14ac:dyDescent="0.2">
      <c r="CA1922" s="28" t="s">
        <v>3328</v>
      </c>
      <c r="CB1922" s="40" t="s">
        <v>1128</v>
      </c>
      <c r="CC1922" s="40" t="s">
        <v>4619</v>
      </c>
      <c r="CD1922" s="40" t="s">
        <v>2767</v>
      </c>
      <c r="CE1922" s="22" t="s">
        <v>1283</v>
      </c>
      <c r="CF1922" s="46" t="s">
        <v>3329</v>
      </c>
      <c r="CG1922" s="51" t="s">
        <v>1128</v>
      </c>
      <c r="CH1922" s="51" t="s">
        <v>4619</v>
      </c>
      <c r="CI1922" s="51" t="s">
        <v>2767</v>
      </c>
      <c r="CJ1922" s="52" t="s">
        <v>1739</v>
      </c>
      <c r="CK1922" s="23">
        <v>1</v>
      </c>
      <c r="CL1922" s="58">
        <v>1</v>
      </c>
      <c r="CM1922" s="24" t="s">
        <v>19</v>
      </c>
      <c r="CN1922" s="25">
        <v>0.81259999999999999</v>
      </c>
      <c r="CO1922" s="26">
        <v>20.64</v>
      </c>
      <c r="CP1922" s="27">
        <v>0.15625</v>
      </c>
      <c r="CQ1922" s="21" t="s">
        <v>20</v>
      </c>
    </row>
    <row r="1923" spans="79:95" ht="15" customHeight="1" x14ac:dyDescent="0.2">
      <c r="CA1923" s="28" t="s">
        <v>3330</v>
      </c>
      <c r="CB1923" s="40" t="s">
        <v>1128</v>
      </c>
      <c r="CC1923" s="40" t="s">
        <v>4619</v>
      </c>
      <c r="CD1923" s="40" t="s">
        <v>2767</v>
      </c>
      <c r="CE1923" s="22" t="s">
        <v>1283</v>
      </c>
      <c r="CF1923" s="46" t="s">
        <v>3331</v>
      </c>
      <c r="CG1923" s="51" t="s">
        <v>1128</v>
      </c>
      <c r="CH1923" s="51" t="s">
        <v>4619</v>
      </c>
      <c r="CI1923" s="51" t="s">
        <v>2767</v>
      </c>
      <c r="CJ1923" s="52" t="s">
        <v>1739</v>
      </c>
      <c r="CK1923" s="23">
        <v>1</v>
      </c>
      <c r="CL1923" s="58">
        <v>1</v>
      </c>
      <c r="CM1923" s="24" t="s">
        <v>19</v>
      </c>
      <c r="CN1923" s="25">
        <v>0.82679999999999998</v>
      </c>
      <c r="CO1923" s="26">
        <v>21</v>
      </c>
      <c r="CP1923" s="27">
        <v>0.15625</v>
      </c>
      <c r="CQ1923" s="21" t="s">
        <v>20</v>
      </c>
    </row>
    <row r="1924" spans="79:95" ht="15" customHeight="1" x14ac:dyDescent="0.2">
      <c r="CA1924" s="28" t="s">
        <v>3332</v>
      </c>
      <c r="CB1924" s="40" t="s">
        <v>1128</v>
      </c>
      <c r="CC1924" s="40" t="s">
        <v>4619</v>
      </c>
      <c r="CD1924" s="40" t="s">
        <v>2767</v>
      </c>
      <c r="CE1924" s="22" t="s">
        <v>1283</v>
      </c>
      <c r="CF1924" s="46" t="s">
        <v>3333</v>
      </c>
      <c r="CG1924" s="51" t="s">
        <v>1128</v>
      </c>
      <c r="CH1924" s="51" t="s">
        <v>4619</v>
      </c>
      <c r="CI1924" s="51" t="s">
        <v>2767</v>
      </c>
      <c r="CJ1924" s="52" t="s">
        <v>1739</v>
      </c>
      <c r="CK1924" s="23">
        <v>1</v>
      </c>
      <c r="CL1924" s="58">
        <v>1</v>
      </c>
      <c r="CM1924" s="24" t="s">
        <v>19</v>
      </c>
      <c r="CN1924" s="25">
        <v>0.84370000000000001</v>
      </c>
      <c r="CO1924" s="26">
        <v>21.43</v>
      </c>
      <c r="CP1924" s="27">
        <v>0.15625</v>
      </c>
      <c r="CQ1924" s="21" t="s">
        <v>20</v>
      </c>
    </row>
    <row r="1925" spans="79:95" ht="15" customHeight="1" x14ac:dyDescent="0.2">
      <c r="CA1925" s="28" t="s">
        <v>3334</v>
      </c>
      <c r="CB1925" s="40" t="s">
        <v>1128</v>
      </c>
      <c r="CC1925" s="40" t="s">
        <v>4619</v>
      </c>
      <c r="CD1925" s="40" t="s">
        <v>2767</v>
      </c>
      <c r="CE1925" s="22" t="s">
        <v>1283</v>
      </c>
      <c r="CF1925" s="46" t="s">
        <v>1379</v>
      </c>
      <c r="CG1925" s="51" t="s">
        <v>1379</v>
      </c>
      <c r="CH1925" s="51"/>
      <c r="CI1925" s="51" t="s">
        <v>1379</v>
      </c>
      <c r="CJ1925" s="52" t="s">
        <v>1379</v>
      </c>
      <c r="CK1925" s="23">
        <v>1</v>
      </c>
      <c r="CL1925" s="58"/>
      <c r="CM1925" s="24" t="s">
        <v>19</v>
      </c>
      <c r="CN1925" s="25">
        <v>0.84650000000000003</v>
      </c>
      <c r="CO1925" s="26">
        <v>21.5</v>
      </c>
      <c r="CP1925" s="27">
        <v>0.15625</v>
      </c>
      <c r="CQ1925" s="21" t="s">
        <v>45</v>
      </c>
    </row>
    <row r="1926" spans="79:95" ht="15" customHeight="1" x14ac:dyDescent="0.2">
      <c r="CA1926" s="28" t="s">
        <v>3335</v>
      </c>
      <c r="CB1926" s="40" t="s">
        <v>1128</v>
      </c>
      <c r="CC1926" s="40" t="s">
        <v>4619</v>
      </c>
      <c r="CD1926" s="40" t="s">
        <v>2767</v>
      </c>
      <c r="CE1926" s="22" t="s">
        <v>1283</v>
      </c>
      <c r="CF1926" s="46" t="s">
        <v>3336</v>
      </c>
      <c r="CG1926" s="51" t="s">
        <v>1128</v>
      </c>
      <c r="CH1926" s="51" t="s">
        <v>4619</v>
      </c>
      <c r="CI1926" s="51" t="s">
        <v>2767</v>
      </c>
      <c r="CJ1926" s="52" t="s">
        <v>1739</v>
      </c>
      <c r="CK1926" s="23">
        <v>1.5</v>
      </c>
      <c r="CL1926" s="58">
        <v>1.5</v>
      </c>
      <c r="CM1926" s="24" t="s">
        <v>19</v>
      </c>
      <c r="CN1926" s="25">
        <v>0.85940000000000005</v>
      </c>
      <c r="CO1926" s="26">
        <v>21.83</v>
      </c>
      <c r="CP1926" s="27">
        <v>0.15625</v>
      </c>
      <c r="CQ1926" s="21" t="s">
        <v>20</v>
      </c>
    </row>
    <row r="1927" spans="79:95" ht="15" customHeight="1" x14ac:dyDescent="0.2">
      <c r="CA1927" s="28" t="s">
        <v>3337</v>
      </c>
      <c r="CB1927" s="40" t="s">
        <v>1128</v>
      </c>
      <c r="CC1927" s="40" t="s">
        <v>4619</v>
      </c>
      <c r="CD1927" s="40" t="s">
        <v>2767</v>
      </c>
      <c r="CE1927" s="22" t="s">
        <v>1283</v>
      </c>
      <c r="CF1927" s="46" t="s">
        <v>3338</v>
      </c>
      <c r="CG1927" s="51" t="s">
        <v>1128</v>
      </c>
      <c r="CH1927" s="51" t="s">
        <v>4619</v>
      </c>
      <c r="CI1927" s="51" t="s">
        <v>2767</v>
      </c>
      <c r="CJ1927" s="52" t="s">
        <v>1739</v>
      </c>
      <c r="CK1927" s="23">
        <v>1.5</v>
      </c>
      <c r="CL1927" s="58">
        <v>1.5</v>
      </c>
      <c r="CM1927" s="24" t="s">
        <v>19</v>
      </c>
      <c r="CN1927" s="25">
        <v>0.86609999999999998</v>
      </c>
      <c r="CO1927" s="26">
        <v>22</v>
      </c>
      <c r="CP1927" s="27">
        <v>0.15625</v>
      </c>
      <c r="CQ1927" s="21" t="s">
        <v>20</v>
      </c>
    </row>
    <row r="1928" spans="79:95" ht="15" customHeight="1" x14ac:dyDescent="0.2">
      <c r="CA1928" s="28" t="s">
        <v>3339</v>
      </c>
      <c r="CB1928" s="40" t="s">
        <v>1128</v>
      </c>
      <c r="CC1928" s="40" t="s">
        <v>4619</v>
      </c>
      <c r="CD1928" s="40" t="s">
        <v>2767</v>
      </c>
      <c r="CE1928" s="22" t="s">
        <v>1283</v>
      </c>
      <c r="CF1928" s="46" t="s">
        <v>3340</v>
      </c>
      <c r="CG1928" s="51" t="s">
        <v>1128</v>
      </c>
      <c r="CH1928" s="51" t="s">
        <v>4619</v>
      </c>
      <c r="CI1928" s="51" t="s">
        <v>2767</v>
      </c>
      <c r="CJ1928" s="52" t="s">
        <v>1739</v>
      </c>
      <c r="CK1928" s="23">
        <v>1.5</v>
      </c>
      <c r="CL1928" s="58">
        <v>1.5</v>
      </c>
      <c r="CM1928" s="24" t="s">
        <v>19</v>
      </c>
      <c r="CN1928" s="25">
        <v>0.87519999999999998</v>
      </c>
      <c r="CO1928" s="26">
        <v>22.23</v>
      </c>
      <c r="CP1928" s="27">
        <v>0.15625</v>
      </c>
      <c r="CQ1928" s="21" t="s">
        <v>20</v>
      </c>
    </row>
    <row r="1929" spans="79:95" ht="15" customHeight="1" x14ac:dyDescent="0.2">
      <c r="CA1929" s="28" t="s">
        <v>3341</v>
      </c>
      <c r="CB1929" s="40" t="s">
        <v>1128</v>
      </c>
      <c r="CC1929" s="40" t="s">
        <v>4619</v>
      </c>
      <c r="CD1929" s="40" t="s">
        <v>2767</v>
      </c>
      <c r="CE1929" s="22" t="s">
        <v>1283</v>
      </c>
      <c r="CF1929" s="46" t="s">
        <v>1379</v>
      </c>
      <c r="CG1929" s="51" t="s">
        <v>1379</v>
      </c>
      <c r="CH1929" s="51"/>
      <c r="CI1929" s="51" t="s">
        <v>1379</v>
      </c>
      <c r="CJ1929" s="52" t="s">
        <v>1379</v>
      </c>
      <c r="CK1929" s="23">
        <v>1.5</v>
      </c>
      <c r="CL1929" s="58"/>
      <c r="CM1929" s="24" t="s">
        <v>19</v>
      </c>
      <c r="CN1929" s="25">
        <v>0.88580000000000003</v>
      </c>
      <c r="CO1929" s="26">
        <v>22.5</v>
      </c>
      <c r="CP1929" s="27">
        <v>0.15625</v>
      </c>
      <c r="CQ1929" s="21" t="s">
        <v>45</v>
      </c>
    </row>
    <row r="1930" spans="79:95" ht="15" customHeight="1" x14ac:dyDescent="0.2">
      <c r="CA1930" s="28" t="s">
        <v>3342</v>
      </c>
      <c r="CB1930" s="40" t="s">
        <v>1128</v>
      </c>
      <c r="CC1930" s="40" t="s">
        <v>4619</v>
      </c>
      <c r="CD1930" s="40" t="s">
        <v>2767</v>
      </c>
      <c r="CE1930" s="22" t="s">
        <v>1283</v>
      </c>
      <c r="CF1930" s="46" t="s">
        <v>3343</v>
      </c>
      <c r="CG1930" s="51" t="s">
        <v>1128</v>
      </c>
      <c r="CH1930" s="51" t="s">
        <v>4619</v>
      </c>
      <c r="CI1930" s="51" t="s">
        <v>2767</v>
      </c>
      <c r="CJ1930" s="52" t="s">
        <v>1739</v>
      </c>
      <c r="CK1930" s="23">
        <v>1.5</v>
      </c>
      <c r="CL1930" s="58">
        <v>1.5</v>
      </c>
      <c r="CM1930" s="24" t="s">
        <v>19</v>
      </c>
      <c r="CN1930" s="25">
        <v>0.89059999999999995</v>
      </c>
      <c r="CO1930" s="26">
        <v>22.62</v>
      </c>
      <c r="CP1930" s="27">
        <v>0.15625</v>
      </c>
      <c r="CQ1930" s="21" t="s">
        <v>20</v>
      </c>
    </row>
    <row r="1931" spans="79:95" ht="15" customHeight="1" x14ac:dyDescent="0.2">
      <c r="CA1931" s="28" t="s">
        <v>3344</v>
      </c>
      <c r="CB1931" s="40" t="s">
        <v>1128</v>
      </c>
      <c r="CC1931" s="40" t="s">
        <v>4619</v>
      </c>
      <c r="CD1931" s="40" t="s">
        <v>2767</v>
      </c>
      <c r="CE1931" s="22" t="s">
        <v>1283</v>
      </c>
      <c r="CF1931" s="46" t="s">
        <v>3345</v>
      </c>
      <c r="CG1931" s="51" t="s">
        <v>1128</v>
      </c>
      <c r="CH1931" s="51" t="s">
        <v>4619</v>
      </c>
      <c r="CI1931" s="51" t="s">
        <v>2767</v>
      </c>
      <c r="CJ1931" s="52" t="s">
        <v>1739</v>
      </c>
      <c r="CK1931" s="23">
        <v>1.5</v>
      </c>
      <c r="CL1931" s="58">
        <v>1.5</v>
      </c>
      <c r="CM1931" s="24" t="s">
        <v>19</v>
      </c>
      <c r="CN1931" s="25">
        <v>0.90549999999999997</v>
      </c>
      <c r="CO1931" s="26">
        <v>23</v>
      </c>
      <c r="CP1931" s="27">
        <v>0.15625</v>
      </c>
      <c r="CQ1931" s="21" t="s">
        <v>20</v>
      </c>
    </row>
    <row r="1932" spans="79:95" ht="15" customHeight="1" x14ac:dyDescent="0.2">
      <c r="CA1932" s="28" t="s">
        <v>3346</v>
      </c>
      <c r="CB1932" s="40" t="s">
        <v>1128</v>
      </c>
      <c r="CC1932" s="40" t="s">
        <v>4619</v>
      </c>
      <c r="CD1932" s="40" t="s">
        <v>2767</v>
      </c>
      <c r="CE1932" s="22" t="s">
        <v>1283</v>
      </c>
      <c r="CF1932" s="46" t="s">
        <v>3347</v>
      </c>
      <c r="CG1932" s="51" t="s">
        <v>1128</v>
      </c>
      <c r="CH1932" s="51" t="s">
        <v>4619</v>
      </c>
      <c r="CI1932" s="51" t="s">
        <v>2767</v>
      </c>
      <c r="CJ1932" s="52" t="s">
        <v>1739</v>
      </c>
      <c r="CK1932" s="23">
        <v>1.5</v>
      </c>
      <c r="CL1932" s="58">
        <v>1.5</v>
      </c>
      <c r="CM1932" s="24" t="s">
        <v>19</v>
      </c>
      <c r="CN1932" s="25">
        <v>0.90629999999999999</v>
      </c>
      <c r="CO1932" s="26">
        <v>23.02</v>
      </c>
      <c r="CP1932" s="27">
        <v>0.15625</v>
      </c>
      <c r="CQ1932" s="21" t="s">
        <v>20</v>
      </c>
    </row>
    <row r="1933" spans="79:95" ht="15" customHeight="1" x14ac:dyDescent="0.2">
      <c r="CA1933" s="28" t="s">
        <v>3348</v>
      </c>
      <c r="CB1933" s="40" t="s">
        <v>1128</v>
      </c>
      <c r="CC1933" s="40" t="s">
        <v>4619</v>
      </c>
      <c r="CD1933" s="40" t="s">
        <v>2767</v>
      </c>
      <c r="CE1933" s="22" t="s">
        <v>1283</v>
      </c>
      <c r="CF1933" s="46" t="s">
        <v>3349</v>
      </c>
      <c r="CG1933" s="51" t="s">
        <v>1128</v>
      </c>
      <c r="CH1933" s="51" t="s">
        <v>4619</v>
      </c>
      <c r="CI1933" s="51" t="s">
        <v>2767</v>
      </c>
      <c r="CJ1933" s="52" t="s">
        <v>1739</v>
      </c>
      <c r="CK1933" s="23">
        <v>1.5</v>
      </c>
      <c r="CL1933" s="58">
        <v>1.5</v>
      </c>
      <c r="CM1933" s="24" t="s">
        <v>19</v>
      </c>
      <c r="CN1933" s="25">
        <v>0.92200000000000004</v>
      </c>
      <c r="CO1933" s="26">
        <v>23.42</v>
      </c>
      <c r="CP1933" s="27">
        <v>0.15625</v>
      </c>
      <c r="CQ1933" s="21" t="s">
        <v>20</v>
      </c>
    </row>
    <row r="1934" spans="79:95" ht="15" customHeight="1" x14ac:dyDescent="0.2">
      <c r="CA1934" s="28" t="s">
        <v>3350</v>
      </c>
      <c r="CB1934" s="40" t="s">
        <v>1128</v>
      </c>
      <c r="CC1934" s="40" t="s">
        <v>4619</v>
      </c>
      <c r="CD1934" s="40" t="s">
        <v>2767</v>
      </c>
      <c r="CE1934" s="22" t="s">
        <v>1283</v>
      </c>
      <c r="CF1934" s="46" t="s">
        <v>1379</v>
      </c>
      <c r="CG1934" s="51" t="s">
        <v>1379</v>
      </c>
      <c r="CH1934" s="51"/>
      <c r="CI1934" s="51" t="s">
        <v>1379</v>
      </c>
      <c r="CJ1934" s="52" t="s">
        <v>1379</v>
      </c>
      <c r="CK1934" s="23">
        <v>1.5</v>
      </c>
      <c r="CL1934" s="58"/>
      <c r="CM1934" s="24" t="s">
        <v>19</v>
      </c>
      <c r="CN1934" s="25">
        <v>0.92520000000000002</v>
      </c>
      <c r="CO1934" s="26">
        <v>23.5</v>
      </c>
      <c r="CP1934" s="27">
        <v>0.15625</v>
      </c>
      <c r="CQ1934" s="21" t="s">
        <v>45</v>
      </c>
    </row>
    <row r="1935" spans="79:95" ht="15" customHeight="1" x14ac:dyDescent="0.2">
      <c r="CA1935" s="28" t="s">
        <v>3351</v>
      </c>
      <c r="CB1935" s="40" t="s">
        <v>1128</v>
      </c>
      <c r="CC1935" s="40" t="s">
        <v>4619</v>
      </c>
      <c r="CD1935" s="40" t="s">
        <v>2767</v>
      </c>
      <c r="CE1935" s="22" t="s">
        <v>1283</v>
      </c>
      <c r="CF1935" s="46" t="s">
        <v>3352</v>
      </c>
      <c r="CG1935" s="51" t="s">
        <v>1128</v>
      </c>
      <c r="CH1935" s="51" t="s">
        <v>4619</v>
      </c>
      <c r="CI1935" s="51" t="s">
        <v>2767</v>
      </c>
      <c r="CJ1935" s="52" t="s">
        <v>1739</v>
      </c>
      <c r="CK1935" s="23">
        <v>1.5</v>
      </c>
      <c r="CL1935" s="58">
        <v>1.5</v>
      </c>
      <c r="CM1935" s="24" t="s">
        <v>19</v>
      </c>
      <c r="CN1935" s="25">
        <v>0.93740000000000001</v>
      </c>
      <c r="CO1935" s="26">
        <v>23.81</v>
      </c>
      <c r="CP1935" s="27">
        <v>0.15625</v>
      </c>
      <c r="CQ1935" s="21" t="s">
        <v>20</v>
      </c>
    </row>
    <row r="1936" spans="79:95" ht="15" customHeight="1" x14ac:dyDescent="0.2">
      <c r="CA1936" s="28" t="s">
        <v>3353</v>
      </c>
      <c r="CB1936" s="40" t="s">
        <v>1128</v>
      </c>
      <c r="CC1936" s="40" t="s">
        <v>4619</v>
      </c>
      <c r="CD1936" s="40" t="s">
        <v>2767</v>
      </c>
      <c r="CE1936" s="22" t="s">
        <v>1283</v>
      </c>
      <c r="CF1936" s="46" t="s">
        <v>3354</v>
      </c>
      <c r="CG1936" s="51" t="s">
        <v>1128</v>
      </c>
      <c r="CH1936" s="51" t="s">
        <v>4619</v>
      </c>
      <c r="CI1936" s="51" t="s">
        <v>2767</v>
      </c>
      <c r="CJ1936" s="52" t="s">
        <v>1739</v>
      </c>
      <c r="CK1936" s="23">
        <v>1.5</v>
      </c>
      <c r="CL1936" s="58">
        <v>1.5</v>
      </c>
      <c r="CM1936" s="24" t="s">
        <v>19</v>
      </c>
      <c r="CN1936" s="25">
        <v>0.94489999999999996</v>
      </c>
      <c r="CO1936" s="26">
        <v>24</v>
      </c>
      <c r="CP1936" s="27">
        <v>0.15625</v>
      </c>
      <c r="CQ1936" s="21" t="s">
        <v>20</v>
      </c>
    </row>
    <row r="1937" spans="79:95" ht="15" customHeight="1" x14ac:dyDescent="0.2">
      <c r="CA1937" s="28" t="s">
        <v>3355</v>
      </c>
      <c r="CB1937" s="40" t="s">
        <v>1331</v>
      </c>
      <c r="CC1937" s="40" t="s">
        <v>1011</v>
      </c>
      <c r="CD1937" s="40" t="s">
        <v>2767</v>
      </c>
      <c r="CE1937" s="22" t="s">
        <v>1283</v>
      </c>
      <c r="CF1937" s="46" t="s">
        <v>3356</v>
      </c>
      <c r="CG1937" s="51" t="s">
        <v>1331</v>
      </c>
      <c r="CH1937" s="51" t="s">
        <v>1011</v>
      </c>
      <c r="CI1937" s="51" t="s">
        <v>2767</v>
      </c>
      <c r="CJ1937" s="52" t="s">
        <v>1332</v>
      </c>
      <c r="CK1937" s="23">
        <v>1</v>
      </c>
      <c r="CL1937" s="58">
        <v>1</v>
      </c>
      <c r="CM1937" s="24" t="s">
        <v>19</v>
      </c>
      <c r="CN1937" s="25">
        <v>0.70309999999999995</v>
      </c>
      <c r="CO1937" s="26">
        <v>17.86</v>
      </c>
      <c r="CP1937" s="27">
        <v>0.15625</v>
      </c>
      <c r="CQ1937" s="21" t="s">
        <v>20</v>
      </c>
    </row>
    <row r="1938" spans="79:95" ht="15" customHeight="1" x14ac:dyDescent="0.2">
      <c r="CA1938" s="28" t="s">
        <v>3357</v>
      </c>
      <c r="CB1938" s="40" t="s">
        <v>1331</v>
      </c>
      <c r="CC1938" s="40" t="s">
        <v>1011</v>
      </c>
      <c r="CD1938" s="40" t="s">
        <v>2767</v>
      </c>
      <c r="CE1938" s="22" t="s">
        <v>1283</v>
      </c>
      <c r="CF1938" s="46" t="s">
        <v>3358</v>
      </c>
      <c r="CG1938" s="51" t="s">
        <v>1331</v>
      </c>
      <c r="CH1938" s="51" t="s">
        <v>1011</v>
      </c>
      <c r="CI1938" s="51" t="s">
        <v>2767</v>
      </c>
      <c r="CJ1938" s="52" t="s">
        <v>1332</v>
      </c>
      <c r="CK1938" s="23">
        <v>1</v>
      </c>
      <c r="CL1938" s="58">
        <v>1</v>
      </c>
      <c r="CM1938" s="24" t="s">
        <v>19</v>
      </c>
      <c r="CN1938" s="25">
        <v>0.7087</v>
      </c>
      <c r="CO1938" s="26">
        <v>18</v>
      </c>
      <c r="CP1938" s="27">
        <v>0.15625</v>
      </c>
      <c r="CQ1938" s="21" t="s">
        <v>20</v>
      </c>
    </row>
    <row r="1939" spans="79:95" ht="15" customHeight="1" x14ac:dyDescent="0.2">
      <c r="CA1939" s="28" t="s">
        <v>3359</v>
      </c>
      <c r="CB1939" s="40" t="s">
        <v>1331</v>
      </c>
      <c r="CC1939" s="40" t="s">
        <v>1011</v>
      </c>
      <c r="CD1939" s="40" t="s">
        <v>2767</v>
      </c>
      <c r="CE1939" s="22" t="s">
        <v>1283</v>
      </c>
      <c r="CF1939" s="46" t="s">
        <v>3360</v>
      </c>
      <c r="CG1939" s="51" t="s">
        <v>1331</v>
      </c>
      <c r="CH1939" s="51" t="s">
        <v>1011</v>
      </c>
      <c r="CI1939" s="51" t="s">
        <v>2767</v>
      </c>
      <c r="CJ1939" s="52" t="s">
        <v>1332</v>
      </c>
      <c r="CK1939" s="23">
        <v>1</v>
      </c>
      <c r="CL1939" s="58">
        <v>1</v>
      </c>
      <c r="CM1939" s="24" t="s">
        <v>19</v>
      </c>
      <c r="CN1939" s="25">
        <v>0.71889999999999998</v>
      </c>
      <c r="CO1939" s="26">
        <v>18.260000000000002</v>
      </c>
      <c r="CP1939" s="27">
        <v>0.15625</v>
      </c>
      <c r="CQ1939" s="21" t="s">
        <v>20</v>
      </c>
    </row>
    <row r="1940" spans="79:95" ht="15" customHeight="1" x14ac:dyDescent="0.2">
      <c r="CA1940" s="28" t="s">
        <v>3361</v>
      </c>
      <c r="CB1940" s="40" t="s">
        <v>1331</v>
      </c>
      <c r="CC1940" s="40" t="s">
        <v>1011</v>
      </c>
      <c r="CD1940" s="40" t="s">
        <v>2767</v>
      </c>
      <c r="CE1940" s="22" t="s">
        <v>1283</v>
      </c>
      <c r="CF1940" s="46" t="s">
        <v>3362</v>
      </c>
      <c r="CG1940" s="51" t="s">
        <v>1331</v>
      </c>
      <c r="CH1940" s="51" t="s">
        <v>1011</v>
      </c>
      <c r="CI1940" s="51" t="s">
        <v>2767</v>
      </c>
      <c r="CJ1940" s="52" t="s">
        <v>1332</v>
      </c>
      <c r="CK1940" s="23">
        <v>1</v>
      </c>
      <c r="CL1940" s="58">
        <v>1</v>
      </c>
      <c r="CM1940" s="24" t="s">
        <v>19</v>
      </c>
      <c r="CN1940" s="25">
        <v>0.72829999999999995</v>
      </c>
      <c r="CO1940" s="26">
        <v>18.5</v>
      </c>
      <c r="CP1940" s="27">
        <v>0.15625</v>
      </c>
      <c r="CQ1940" s="21" t="s">
        <v>20</v>
      </c>
    </row>
    <row r="1941" spans="79:95" ht="15" customHeight="1" x14ac:dyDescent="0.2">
      <c r="CA1941" s="28" t="s">
        <v>3363</v>
      </c>
      <c r="CB1941" s="40" t="s">
        <v>1331</v>
      </c>
      <c r="CC1941" s="40" t="s">
        <v>1011</v>
      </c>
      <c r="CD1941" s="40" t="s">
        <v>2767</v>
      </c>
      <c r="CE1941" s="22" t="s">
        <v>1283</v>
      </c>
      <c r="CF1941" s="46" t="s">
        <v>3364</v>
      </c>
      <c r="CG1941" s="51" t="s">
        <v>1331</v>
      </c>
      <c r="CH1941" s="51" t="s">
        <v>1011</v>
      </c>
      <c r="CI1941" s="51" t="s">
        <v>2767</v>
      </c>
      <c r="CJ1941" s="52" t="s">
        <v>1332</v>
      </c>
      <c r="CK1941" s="23">
        <v>1</v>
      </c>
      <c r="CL1941" s="58">
        <v>1</v>
      </c>
      <c r="CM1941" s="24" t="s">
        <v>19</v>
      </c>
      <c r="CN1941" s="25">
        <v>0.73429999999999995</v>
      </c>
      <c r="CO1941" s="26">
        <v>18.649999999999999</v>
      </c>
      <c r="CP1941" s="27">
        <v>0.15625</v>
      </c>
      <c r="CQ1941" s="21" t="s">
        <v>20</v>
      </c>
    </row>
    <row r="1942" spans="79:95" ht="15" customHeight="1" x14ac:dyDescent="0.2">
      <c r="CA1942" s="28" t="s">
        <v>3365</v>
      </c>
      <c r="CB1942" s="40" t="s">
        <v>1331</v>
      </c>
      <c r="CC1942" s="40" t="s">
        <v>1011</v>
      </c>
      <c r="CD1942" s="40" t="s">
        <v>2767</v>
      </c>
      <c r="CE1942" s="22" t="s">
        <v>1283</v>
      </c>
      <c r="CF1942" s="46" t="s">
        <v>3366</v>
      </c>
      <c r="CG1942" s="51" t="s">
        <v>1331</v>
      </c>
      <c r="CH1942" s="51" t="s">
        <v>1011</v>
      </c>
      <c r="CI1942" s="51" t="s">
        <v>2767</v>
      </c>
      <c r="CJ1942" s="52" t="s">
        <v>1332</v>
      </c>
      <c r="CK1942" s="23">
        <v>1</v>
      </c>
      <c r="CL1942" s="58">
        <v>1</v>
      </c>
      <c r="CM1942" s="24" t="s">
        <v>19</v>
      </c>
      <c r="CN1942" s="25">
        <v>0.748</v>
      </c>
      <c r="CO1942" s="26">
        <v>19</v>
      </c>
      <c r="CP1942" s="27">
        <v>0.15625</v>
      </c>
      <c r="CQ1942" s="21" t="s">
        <v>20</v>
      </c>
    </row>
    <row r="1943" spans="79:95" ht="15" customHeight="1" x14ac:dyDescent="0.2">
      <c r="CA1943" s="28" t="s">
        <v>3367</v>
      </c>
      <c r="CB1943" s="40" t="s">
        <v>1331</v>
      </c>
      <c r="CC1943" s="40" t="s">
        <v>1011</v>
      </c>
      <c r="CD1943" s="40" t="s">
        <v>2767</v>
      </c>
      <c r="CE1943" s="22" t="s">
        <v>1283</v>
      </c>
      <c r="CF1943" s="46" t="s">
        <v>3368</v>
      </c>
      <c r="CG1943" s="51" t="s">
        <v>1331</v>
      </c>
      <c r="CH1943" s="51" t="s">
        <v>1011</v>
      </c>
      <c r="CI1943" s="51" t="s">
        <v>2767</v>
      </c>
      <c r="CJ1943" s="52" t="s">
        <v>1332</v>
      </c>
      <c r="CK1943" s="23">
        <v>1</v>
      </c>
      <c r="CL1943" s="58">
        <v>1</v>
      </c>
      <c r="CM1943" s="24" t="s">
        <v>19</v>
      </c>
      <c r="CN1943" s="25">
        <v>0.75</v>
      </c>
      <c r="CO1943" s="26">
        <v>19.05</v>
      </c>
      <c r="CP1943" s="27">
        <v>0.15625</v>
      </c>
      <c r="CQ1943" s="21" t="s">
        <v>20</v>
      </c>
    </row>
    <row r="1944" spans="79:95" ht="15" customHeight="1" x14ac:dyDescent="0.2">
      <c r="CA1944" s="28" t="s">
        <v>3369</v>
      </c>
      <c r="CB1944" s="40" t="s">
        <v>1331</v>
      </c>
      <c r="CC1944" s="40" t="s">
        <v>1011</v>
      </c>
      <c r="CD1944" s="40" t="s">
        <v>2767</v>
      </c>
      <c r="CE1944" s="22" t="s">
        <v>1283</v>
      </c>
      <c r="CF1944" s="46" t="s">
        <v>3370</v>
      </c>
      <c r="CG1944" s="51" t="s">
        <v>1331</v>
      </c>
      <c r="CH1944" s="51" t="s">
        <v>1011</v>
      </c>
      <c r="CI1944" s="51" t="s">
        <v>2767</v>
      </c>
      <c r="CJ1944" s="52" t="s">
        <v>1332</v>
      </c>
      <c r="CK1944" s="23">
        <v>1</v>
      </c>
      <c r="CL1944" s="58">
        <v>1</v>
      </c>
      <c r="CM1944" s="24" t="s">
        <v>19</v>
      </c>
      <c r="CN1944" s="25">
        <v>0.76570000000000005</v>
      </c>
      <c r="CO1944" s="26">
        <v>19.45</v>
      </c>
      <c r="CP1944" s="27">
        <v>0.15625</v>
      </c>
      <c r="CQ1944" s="21" t="s">
        <v>20</v>
      </c>
    </row>
    <row r="1945" spans="79:95" ht="15" customHeight="1" x14ac:dyDescent="0.2">
      <c r="CA1945" s="28" t="s">
        <v>3371</v>
      </c>
      <c r="CB1945" s="40" t="s">
        <v>1331</v>
      </c>
      <c r="CC1945" s="40" t="s">
        <v>1011</v>
      </c>
      <c r="CD1945" s="40" t="s">
        <v>2767</v>
      </c>
      <c r="CE1945" s="22" t="s">
        <v>1283</v>
      </c>
      <c r="CF1945" s="46" t="s">
        <v>3372</v>
      </c>
      <c r="CG1945" s="51" t="s">
        <v>1331</v>
      </c>
      <c r="CH1945" s="51" t="s">
        <v>1011</v>
      </c>
      <c r="CI1945" s="51" t="s">
        <v>2767</v>
      </c>
      <c r="CJ1945" s="52" t="s">
        <v>1332</v>
      </c>
      <c r="CK1945" s="23">
        <v>1</v>
      </c>
      <c r="CL1945" s="58">
        <v>1</v>
      </c>
      <c r="CM1945" s="24" t="s">
        <v>19</v>
      </c>
      <c r="CN1945" s="25">
        <v>0.76770000000000005</v>
      </c>
      <c r="CO1945" s="26">
        <v>19.5</v>
      </c>
      <c r="CP1945" s="27">
        <v>0.15625</v>
      </c>
      <c r="CQ1945" s="21" t="s">
        <v>20</v>
      </c>
    </row>
    <row r="1946" spans="79:95" ht="15" customHeight="1" x14ac:dyDescent="0.2">
      <c r="CA1946" s="28" t="s">
        <v>3373</v>
      </c>
      <c r="CB1946" s="40" t="s">
        <v>1331</v>
      </c>
      <c r="CC1946" s="40" t="s">
        <v>1011</v>
      </c>
      <c r="CD1946" s="40" t="s">
        <v>2767</v>
      </c>
      <c r="CE1946" s="22" t="s">
        <v>1283</v>
      </c>
      <c r="CF1946" s="46" t="s">
        <v>3374</v>
      </c>
      <c r="CG1946" s="51" t="s">
        <v>1331</v>
      </c>
      <c r="CH1946" s="51" t="s">
        <v>1011</v>
      </c>
      <c r="CI1946" s="51" t="s">
        <v>2767</v>
      </c>
      <c r="CJ1946" s="52" t="s">
        <v>1332</v>
      </c>
      <c r="CK1946" s="23">
        <v>1</v>
      </c>
      <c r="CL1946" s="58">
        <v>1</v>
      </c>
      <c r="CM1946" s="24" t="s">
        <v>19</v>
      </c>
      <c r="CN1946" s="25">
        <v>0.78110000000000002</v>
      </c>
      <c r="CO1946" s="26">
        <v>19.84</v>
      </c>
      <c r="CP1946" s="27">
        <v>0.15625</v>
      </c>
      <c r="CQ1946" s="21" t="s">
        <v>20</v>
      </c>
    </row>
    <row r="1947" spans="79:95" ht="15" customHeight="1" x14ac:dyDescent="0.2">
      <c r="CA1947" s="28" t="s">
        <v>3375</v>
      </c>
      <c r="CB1947" s="40" t="s">
        <v>1331</v>
      </c>
      <c r="CC1947" s="40" t="s">
        <v>1011</v>
      </c>
      <c r="CD1947" s="40" t="s">
        <v>2767</v>
      </c>
      <c r="CE1947" s="22" t="s">
        <v>1283</v>
      </c>
      <c r="CF1947" s="46" t="s">
        <v>3376</v>
      </c>
      <c r="CG1947" s="51" t="s">
        <v>1331</v>
      </c>
      <c r="CH1947" s="51" t="s">
        <v>1011</v>
      </c>
      <c r="CI1947" s="51" t="s">
        <v>2767</v>
      </c>
      <c r="CJ1947" s="52" t="s">
        <v>1332</v>
      </c>
      <c r="CK1947" s="23">
        <v>1</v>
      </c>
      <c r="CL1947" s="58">
        <v>1</v>
      </c>
      <c r="CM1947" s="24" t="s">
        <v>19</v>
      </c>
      <c r="CN1947" s="25">
        <v>0.78739999999999999</v>
      </c>
      <c r="CO1947" s="26">
        <v>20</v>
      </c>
      <c r="CP1947" s="27">
        <v>0.15625</v>
      </c>
      <c r="CQ1947" s="21" t="s">
        <v>20</v>
      </c>
    </row>
    <row r="1948" spans="79:95" ht="15" customHeight="1" x14ac:dyDescent="0.2">
      <c r="CA1948" s="28" t="s">
        <v>3377</v>
      </c>
      <c r="CB1948" s="40" t="s">
        <v>1331</v>
      </c>
      <c r="CC1948" s="40" t="s">
        <v>1011</v>
      </c>
      <c r="CD1948" s="40" t="s">
        <v>2767</v>
      </c>
      <c r="CE1948" s="22" t="s">
        <v>1283</v>
      </c>
      <c r="CF1948" s="46" t="s">
        <v>3378</v>
      </c>
      <c r="CG1948" s="51" t="s">
        <v>1331</v>
      </c>
      <c r="CH1948" s="51" t="s">
        <v>1011</v>
      </c>
      <c r="CI1948" s="51" t="s">
        <v>2767</v>
      </c>
      <c r="CJ1948" s="52" t="s">
        <v>1332</v>
      </c>
      <c r="CK1948" s="23">
        <v>1</v>
      </c>
      <c r="CL1948" s="58">
        <v>1</v>
      </c>
      <c r="CM1948" s="24" t="s">
        <v>19</v>
      </c>
      <c r="CN1948" s="25">
        <v>0.79690000000000005</v>
      </c>
      <c r="CO1948" s="26">
        <v>20.239999999999998</v>
      </c>
      <c r="CP1948" s="27">
        <v>0.15625</v>
      </c>
      <c r="CQ1948" s="21" t="s">
        <v>20</v>
      </c>
    </row>
    <row r="1949" spans="79:95" ht="15" customHeight="1" x14ac:dyDescent="0.2">
      <c r="CA1949" s="28" t="s">
        <v>3379</v>
      </c>
      <c r="CB1949" s="40" t="s">
        <v>1331</v>
      </c>
      <c r="CC1949" s="40" t="s">
        <v>1011</v>
      </c>
      <c r="CD1949" s="40" t="s">
        <v>2767</v>
      </c>
      <c r="CE1949" s="22" t="s">
        <v>1283</v>
      </c>
      <c r="CF1949" s="46" t="s">
        <v>1379</v>
      </c>
      <c r="CG1949" s="51" t="s">
        <v>1379</v>
      </c>
      <c r="CH1949" s="51"/>
      <c r="CI1949" s="51" t="s">
        <v>1379</v>
      </c>
      <c r="CJ1949" s="52" t="s">
        <v>1379</v>
      </c>
      <c r="CK1949" s="23">
        <v>1</v>
      </c>
      <c r="CL1949" s="58"/>
      <c r="CM1949" s="24" t="s">
        <v>19</v>
      </c>
      <c r="CN1949" s="25">
        <v>0.80079999999999996</v>
      </c>
      <c r="CO1949" s="26">
        <v>20.34</v>
      </c>
      <c r="CP1949" s="27">
        <v>0.15625</v>
      </c>
      <c r="CQ1949" s="21" t="s">
        <v>45</v>
      </c>
    </row>
    <row r="1950" spans="79:95" ht="15" customHeight="1" x14ac:dyDescent="0.2">
      <c r="CA1950" s="28" t="s">
        <v>3380</v>
      </c>
      <c r="CB1950" s="40" t="s">
        <v>1331</v>
      </c>
      <c r="CC1950" s="40" t="s">
        <v>1011</v>
      </c>
      <c r="CD1950" s="40" t="s">
        <v>2767</v>
      </c>
      <c r="CE1950" s="22" t="s">
        <v>1283</v>
      </c>
      <c r="CF1950" s="46" t="s">
        <v>3381</v>
      </c>
      <c r="CG1950" s="51" t="s">
        <v>1331</v>
      </c>
      <c r="CH1950" s="51" t="s">
        <v>1011</v>
      </c>
      <c r="CI1950" s="51" t="s">
        <v>2767</v>
      </c>
      <c r="CJ1950" s="52" t="s">
        <v>1332</v>
      </c>
      <c r="CK1950" s="23">
        <v>1</v>
      </c>
      <c r="CL1950" s="58">
        <v>1</v>
      </c>
      <c r="CM1950" s="24" t="s">
        <v>19</v>
      </c>
      <c r="CN1950" s="25">
        <v>0.80710000000000004</v>
      </c>
      <c r="CO1950" s="26">
        <v>20.5</v>
      </c>
      <c r="CP1950" s="27">
        <v>0.15625</v>
      </c>
      <c r="CQ1950" s="21" t="s">
        <v>20</v>
      </c>
    </row>
    <row r="1951" spans="79:95" ht="15" customHeight="1" x14ac:dyDescent="0.2">
      <c r="CA1951" s="28" t="s">
        <v>3382</v>
      </c>
      <c r="CB1951" s="40" t="s">
        <v>1331</v>
      </c>
      <c r="CC1951" s="40" t="s">
        <v>1011</v>
      </c>
      <c r="CD1951" s="40" t="s">
        <v>2767</v>
      </c>
      <c r="CE1951" s="22" t="s">
        <v>1283</v>
      </c>
      <c r="CF1951" s="46" t="s">
        <v>3383</v>
      </c>
      <c r="CG1951" s="51" t="s">
        <v>1331</v>
      </c>
      <c r="CH1951" s="51" t="s">
        <v>1011</v>
      </c>
      <c r="CI1951" s="51" t="s">
        <v>2767</v>
      </c>
      <c r="CJ1951" s="52" t="s">
        <v>1332</v>
      </c>
      <c r="CK1951" s="23">
        <v>1</v>
      </c>
      <c r="CL1951" s="58">
        <v>1</v>
      </c>
      <c r="CM1951" s="24" t="s">
        <v>19</v>
      </c>
      <c r="CN1951" s="25">
        <v>0.81259999999999999</v>
      </c>
      <c r="CO1951" s="26">
        <v>20.64</v>
      </c>
      <c r="CP1951" s="27">
        <v>0.15625</v>
      </c>
      <c r="CQ1951" s="21" t="s">
        <v>20</v>
      </c>
    </row>
    <row r="1952" spans="79:95" ht="15" customHeight="1" x14ac:dyDescent="0.2">
      <c r="CA1952" s="28" t="s">
        <v>3384</v>
      </c>
      <c r="CB1952" s="40" t="s">
        <v>1331</v>
      </c>
      <c r="CC1952" s="40" t="s">
        <v>1011</v>
      </c>
      <c r="CD1952" s="40" t="s">
        <v>2767</v>
      </c>
      <c r="CE1952" s="22" t="s">
        <v>1283</v>
      </c>
      <c r="CF1952" s="46" t="s">
        <v>3385</v>
      </c>
      <c r="CG1952" s="51" t="s">
        <v>1331</v>
      </c>
      <c r="CH1952" s="51" t="s">
        <v>1011</v>
      </c>
      <c r="CI1952" s="51" t="s">
        <v>2767</v>
      </c>
      <c r="CJ1952" s="52" t="s">
        <v>1332</v>
      </c>
      <c r="CK1952" s="23">
        <v>1</v>
      </c>
      <c r="CL1952" s="58">
        <v>1</v>
      </c>
      <c r="CM1952" s="24" t="s">
        <v>19</v>
      </c>
      <c r="CN1952" s="25">
        <v>0.82679999999999998</v>
      </c>
      <c r="CO1952" s="26">
        <v>21</v>
      </c>
      <c r="CP1952" s="27">
        <v>0.15625</v>
      </c>
      <c r="CQ1952" s="21" t="s">
        <v>20</v>
      </c>
    </row>
    <row r="1953" spans="79:95" ht="15" customHeight="1" x14ac:dyDescent="0.2">
      <c r="CA1953" s="28" t="s">
        <v>3386</v>
      </c>
      <c r="CB1953" s="40" t="s">
        <v>1331</v>
      </c>
      <c r="CC1953" s="40" t="s">
        <v>1011</v>
      </c>
      <c r="CD1953" s="40" t="s">
        <v>2767</v>
      </c>
      <c r="CE1953" s="22" t="s">
        <v>1283</v>
      </c>
      <c r="CF1953" s="46" t="s">
        <v>3387</v>
      </c>
      <c r="CG1953" s="51" t="s">
        <v>1331</v>
      </c>
      <c r="CH1953" s="51" t="s">
        <v>1011</v>
      </c>
      <c r="CI1953" s="51" t="s">
        <v>2767</v>
      </c>
      <c r="CJ1953" s="52" t="s">
        <v>1332</v>
      </c>
      <c r="CK1953" s="23">
        <v>1</v>
      </c>
      <c r="CL1953" s="58">
        <v>1</v>
      </c>
      <c r="CM1953" s="24" t="s">
        <v>19</v>
      </c>
      <c r="CN1953" s="25">
        <v>0.84370000000000001</v>
      </c>
      <c r="CO1953" s="26">
        <v>21.43</v>
      </c>
      <c r="CP1953" s="27">
        <v>0.15625</v>
      </c>
      <c r="CQ1953" s="21" t="s">
        <v>20</v>
      </c>
    </row>
    <row r="1954" spans="79:95" ht="15" customHeight="1" x14ac:dyDescent="0.2">
      <c r="CA1954" s="28" t="s">
        <v>3388</v>
      </c>
      <c r="CB1954" s="40" t="s">
        <v>1331</v>
      </c>
      <c r="CC1954" s="40" t="s">
        <v>1011</v>
      </c>
      <c r="CD1954" s="40" t="s">
        <v>2767</v>
      </c>
      <c r="CE1954" s="22" t="s">
        <v>1283</v>
      </c>
      <c r="CF1954" s="46" t="s">
        <v>1379</v>
      </c>
      <c r="CG1954" s="51" t="s">
        <v>1379</v>
      </c>
      <c r="CH1954" s="51"/>
      <c r="CI1954" s="51" t="s">
        <v>1379</v>
      </c>
      <c r="CJ1954" s="52" t="s">
        <v>1379</v>
      </c>
      <c r="CK1954" s="23">
        <v>1</v>
      </c>
      <c r="CL1954" s="58"/>
      <c r="CM1954" s="24" t="s">
        <v>19</v>
      </c>
      <c r="CN1954" s="25">
        <v>0.84650000000000003</v>
      </c>
      <c r="CO1954" s="26">
        <v>21.5</v>
      </c>
      <c r="CP1954" s="27">
        <v>0.15625</v>
      </c>
      <c r="CQ1954" s="21" t="s">
        <v>45</v>
      </c>
    </row>
    <row r="1955" spans="79:95" ht="15" customHeight="1" x14ac:dyDescent="0.2">
      <c r="CA1955" s="28" t="s">
        <v>3389</v>
      </c>
      <c r="CB1955" s="40" t="s">
        <v>1331</v>
      </c>
      <c r="CC1955" s="40" t="s">
        <v>1011</v>
      </c>
      <c r="CD1955" s="40" t="s">
        <v>2767</v>
      </c>
      <c r="CE1955" s="22" t="s">
        <v>1283</v>
      </c>
      <c r="CF1955" s="46" t="s">
        <v>3390</v>
      </c>
      <c r="CG1955" s="51" t="s">
        <v>1331</v>
      </c>
      <c r="CH1955" s="51" t="s">
        <v>1011</v>
      </c>
      <c r="CI1955" s="51" t="s">
        <v>2767</v>
      </c>
      <c r="CJ1955" s="52" t="s">
        <v>1332</v>
      </c>
      <c r="CK1955" s="23">
        <v>1.5</v>
      </c>
      <c r="CL1955" s="58">
        <v>1.5</v>
      </c>
      <c r="CM1955" s="24" t="s">
        <v>19</v>
      </c>
      <c r="CN1955" s="25">
        <v>0.85940000000000005</v>
      </c>
      <c r="CO1955" s="26">
        <v>21.83</v>
      </c>
      <c r="CP1955" s="27">
        <v>0.15625</v>
      </c>
      <c r="CQ1955" s="21" t="s">
        <v>20</v>
      </c>
    </row>
    <row r="1956" spans="79:95" ht="15" customHeight="1" x14ac:dyDescent="0.2">
      <c r="CA1956" s="28" t="s">
        <v>3391</v>
      </c>
      <c r="CB1956" s="40" t="s">
        <v>1331</v>
      </c>
      <c r="CC1956" s="40" t="s">
        <v>1011</v>
      </c>
      <c r="CD1956" s="40" t="s">
        <v>2767</v>
      </c>
      <c r="CE1956" s="22" t="s">
        <v>1283</v>
      </c>
      <c r="CF1956" s="46" t="s">
        <v>3392</v>
      </c>
      <c r="CG1956" s="51" t="s">
        <v>1331</v>
      </c>
      <c r="CH1956" s="51" t="s">
        <v>1011</v>
      </c>
      <c r="CI1956" s="51" t="s">
        <v>2767</v>
      </c>
      <c r="CJ1956" s="52" t="s">
        <v>1332</v>
      </c>
      <c r="CK1956" s="23">
        <v>1.5</v>
      </c>
      <c r="CL1956" s="58">
        <v>1.5</v>
      </c>
      <c r="CM1956" s="24" t="s">
        <v>19</v>
      </c>
      <c r="CN1956" s="25">
        <v>0.86609999999999998</v>
      </c>
      <c r="CO1956" s="26">
        <v>22</v>
      </c>
      <c r="CP1956" s="27">
        <v>0.15625</v>
      </c>
      <c r="CQ1956" s="21" t="s">
        <v>20</v>
      </c>
    </row>
    <row r="1957" spans="79:95" ht="15" customHeight="1" x14ac:dyDescent="0.2">
      <c r="CA1957" s="28" t="s">
        <v>3393</v>
      </c>
      <c r="CB1957" s="40" t="s">
        <v>1331</v>
      </c>
      <c r="CC1957" s="40" t="s">
        <v>1011</v>
      </c>
      <c r="CD1957" s="40" t="s">
        <v>2767</v>
      </c>
      <c r="CE1957" s="22" t="s">
        <v>1283</v>
      </c>
      <c r="CF1957" s="46" t="s">
        <v>3394</v>
      </c>
      <c r="CG1957" s="51" t="s">
        <v>1331</v>
      </c>
      <c r="CH1957" s="51" t="s">
        <v>1011</v>
      </c>
      <c r="CI1957" s="51" t="s">
        <v>2767</v>
      </c>
      <c r="CJ1957" s="52" t="s">
        <v>1332</v>
      </c>
      <c r="CK1957" s="23">
        <v>1.5</v>
      </c>
      <c r="CL1957" s="58">
        <v>1.5</v>
      </c>
      <c r="CM1957" s="24" t="s">
        <v>19</v>
      </c>
      <c r="CN1957" s="25">
        <v>0.87519999999999998</v>
      </c>
      <c r="CO1957" s="26">
        <v>22.23</v>
      </c>
      <c r="CP1957" s="27">
        <v>0.15625</v>
      </c>
      <c r="CQ1957" s="21" t="s">
        <v>20</v>
      </c>
    </row>
    <row r="1958" spans="79:95" ht="15" customHeight="1" x14ac:dyDescent="0.2">
      <c r="CA1958" s="28" t="s">
        <v>3395</v>
      </c>
      <c r="CB1958" s="40" t="s">
        <v>1331</v>
      </c>
      <c r="CC1958" s="40" t="s">
        <v>1011</v>
      </c>
      <c r="CD1958" s="40" t="s">
        <v>2767</v>
      </c>
      <c r="CE1958" s="22" t="s">
        <v>1283</v>
      </c>
      <c r="CF1958" s="46" t="s">
        <v>1379</v>
      </c>
      <c r="CG1958" s="51" t="s">
        <v>1379</v>
      </c>
      <c r="CH1958" s="51"/>
      <c r="CI1958" s="51" t="s">
        <v>1379</v>
      </c>
      <c r="CJ1958" s="52" t="s">
        <v>1379</v>
      </c>
      <c r="CK1958" s="23">
        <v>1.5</v>
      </c>
      <c r="CL1958" s="58"/>
      <c r="CM1958" s="24" t="s">
        <v>19</v>
      </c>
      <c r="CN1958" s="25">
        <v>0.88580000000000003</v>
      </c>
      <c r="CO1958" s="26">
        <v>22.5</v>
      </c>
      <c r="CP1958" s="27">
        <v>0.15625</v>
      </c>
      <c r="CQ1958" s="21" t="s">
        <v>45</v>
      </c>
    </row>
    <row r="1959" spans="79:95" ht="15" customHeight="1" x14ac:dyDescent="0.2">
      <c r="CA1959" s="28" t="s">
        <v>3396</v>
      </c>
      <c r="CB1959" s="40" t="s">
        <v>1331</v>
      </c>
      <c r="CC1959" s="40" t="s">
        <v>1011</v>
      </c>
      <c r="CD1959" s="40" t="s">
        <v>2767</v>
      </c>
      <c r="CE1959" s="22" t="s">
        <v>1283</v>
      </c>
      <c r="CF1959" s="46" t="s">
        <v>3397</v>
      </c>
      <c r="CG1959" s="51" t="s">
        <v>1331</v>
      </c>
      <c r="CH1959" s="51" t="s">
        <v>1011</v>
      </c>
      <c r="CI1959" s="51" t="s">
        <v>2767</v>
      </c>
      <c r="CJ1959" s="52" t="s">
        <v>1332</v>
      </c>
      <c r="CK1959" s="23">
        <v>1.5</v>
      </c>
      <c r="CL1959" s="58">
        <v>1.5</v>
      </c>
      <c r="CM1959" s="24" t="s">
        <v>19</v>
      </c>
      <c r="CN1959" s="25">
        <v>0.89059999999999995</v>
      </c>
      <c r="CO1959" s="26">
        <v>22.62</v>
      </c>
      <c r="CP1959" s="27">
        <v>0.15625</v>
      </c>
      <c r="CQ1959" s="21" t="s">
        <v>20</v>
      </c>
    </row>
    <row r="1960" spans="79:95" ht="15" customHeight="1" x14ac:dyDescent="0.2">
      <c r="CA1960" s="28" t="s">
        <v>3398</v>
      </c>
      <c r="CB1960" s="40" t="s">
        <v>1331</v>
      </c>
      <c r="CC1960" s="40" t="s">
        <v>1011</v>
      </c>
      <c r="CD1960" s="40" t="s">
        <v>2767</v>
      </c>
      <c r="CE1960" s="22" t="s">
        <v>1283</v>
      </c>
      <c r="CF1960" s="46" t="s">
        <v>3399</v>
      </c>
      <c r="CG1960" s="51" t="s">
        <v>1331</v>
      </c>
      <c r="CH1960" s="51" t="s">
        <v>1011</v>
      </c>
      <c r="CI1960" s="51" t="s">
        <v>2767</v>
      </c>
      <c r="CJ1960" s="52" t="s">
        <v>1332</v>
      </c>
      <c r="CK1960" s="23">
        <v>1.5</v>
      </c>
      <c r="CL1960" s="58">
        <v>1.5</v>
      </c>
      <c r="CM1960" s="24" t="s">
        <v>19</v>
      </c>
      <c r="CN1960" s="25">
        <v>0.90549999999999997</v>
      </c>
      <c r="CO1960" s="26">
        <v>23</v>
      </c>
      <c r="CP1960" s="27">
        <v>0.15625</v>
      </c>
      <c r="CQ1960" s="21" t="s">
        <v>20</v>
      </c>
    </row>
    <row r="1961" spans="79:95" ht="15" customHeight="1" x14ac:dyDescent="0.2">
      <c r="CA1961" s="28" t="s">
        <v>3400</v>
      </c>
      <c r="CB1961" s="40" t="s">
        <v>1331</v>
      </c>
      <c r="CC1961" s="40" t="s">
        <v>1011</v>
      </c>
      <c r="CD1961" s="40" t="s">
        <v>2767</v>
      </c>
      <c r="CE1961" s="22" t="s">
        <v>1283</v>
      </c>
      <c r="CF1961" s="46" t="s">
        <v>3401</v>
      </c>
      <c r="CG1961" s="51" t="s">
        <v>1331</v>
      </c>
      <c r="CH1961" s="51" t="s">
        <v>1011</v>
      </c>
      <c r="CI1961" s="51" t="s">
        <v>2767</v>
      </c>
      <c r="CJ1961" s="52" t="s">
        <v>1332</v>
      </c>
      <c r="CK1961" s="23">
        <v>1.5</v>
      </c>
      <c r="CL1961" s="58">
        <v>1.5</v>
      </c>
      <c r="CM1961" s="24" t="s">
        <v>19</v>
      </c>
      <c r="CN1961" s="25">
        <v>0.90629999999999999</v>
      </c>
      <c r="CO1961" s="26">
        <v>23.02</v>
      </c>
      <c r="CP1961" s="27">
        <v>0.15625</v>
      </c>
      <c r="CQ1961" s="21" t="s">
        <v>20</v>
      </c>
    </row>
    <row r="1962" spans="79:95" ht="15" customHeight="1" x14ac:dyDescent="0.2">
      <c r="CA1962" s="28" t="s">
        <v>3402</v>
      </c>
      <c r="CB1962" s="40" t="s">
        <v>1331</v>
      </c>
      <c r="CC1962" s="40" t="s">
        <v>1011</v>
      </c>
      <c r="CD1962" s="40" t="s">
        <v>2767</v>
      </c>
      <c r="CE1962" s="22" t="s">
        <v>1283</v>
      </c>
      <c r="CF1962" s="46" t="s">
        <v>3403</v>
      </c>
      <c r="CG1962" s="51" t="s">
        <v>1331</v>
      </c>
      <c r="CH1962" s="51" t="s">
        <v>1011</v>
      </c>
      <c r="CI1962" s="51" t="s">
        <v>2767</v>
      </c>
      <c r="CJ1962" s="52" t="s">
        <v>1332</v>
      </c>
      <c r="CK1962" s="23">
        <v>1.5</v>
      </c>
      <c r="CL1962" s="58">
        <v>1.5</v>
      </c>
      <c r="CM1962" s="24" t="s">
        <v>19</v>
      </c>
      <c r="CN1962" s="25">
        <v>0.92200000000000004</v>
      </c>
      <c r="CO1962" s="26">
        <v>23.42</v>
      </c>
      <c r="CP1962" s="27">
        <v>0.15625</v>
      </c>
      <c r="CQ1962" s="21" t="s">
        <v>20</v>
      </c>
    </row>
    <row r="1963" spans="79:95" ht="15" customHeight="1" x14ac:dyDescent="0.2">
      <c r="CA1963" s="28" t="s">
        <v>3404</v>
      </c>
      <c r="CB1963" s="40" t="s">
        <v>1331</v>
      </c>
      <c r="CC1963" s="40" t="s">
        <v>1011</v>
      </c>
      <c r="CD1963" s="40" t="s">
        <v>2767</v>
      </c>
      <c r="CE1963" s="22" t="s">
        <v>1283</v>
      </c>
      <c r="CF1963" s="46" t="s">
        <v>1379</v>
      </c>
      <c r="CG1963" s="51" t="s">
        <v>1379</v>
      </c>
      <c r="CH1963" s="51"/>
      <c r="CI1963" s="51" t="s">
        <v>1379</v>
      </c>
      <c r="CJ1963" s="52" t="s">
        <v>1379</v>
      </c>
      <c r="CK1963" s="23">
        <v>1.5</v>
      </c>
      <c r="CL1963" s="58"/>
      <c r="CM1963" s="24" t="s">
        <v>19</v>
      </c>
      <c r="CN1963" s="25">
        <v>0.92520000000000002</v>
      </c>
      <c r="CO1963" s="26">
        <v>23.5</v>
      </c>
      <c r="CP1963" s="27">
        <v>0.15625</v>
      </c>
      <c r="CQ1963" s="21" t="s">
        <v>45</v>
      </c>
    </row>
    <row r="1964" spans="79:95" ht="15" customHeight="1" x14ac:dyDescent="0.2">
      <c r="CA1964" s="28" t="s">
        <v>3405</v>
      </c>
      <c r="CB1964" s="40" t="s">
        <v>1331</v>
      </c>
      <c r="CC1964" s="40" t="s">
        <v>1011</v>
      </c>
      <c r="CD1964" s="40" t="s">
        <v>2767</v>
      </c>
      <c r="CE1964" s="22" t="s">
        <v>1283</v>
      </c>
      <c r="CF1964" s="46" t="s">
        <v>3406</v>
      </c>
      <c r="CG1964" s="51" t="s">
        <v>1331</v>
      </c>
      <c r="CH1964" s="51" t="s">
        <v>1011</v>
      </c>
      <c r="CI1964" s="51" t="s">
        <v>2767</v>
      </c>
      <c r="CJ1964" s="52" t="s">
        <v>1332</v>
      </c>
      <c r="CK1964" s="23">
        <v>1.5</v>
      </c>
      <c r="CL1964" s="58">
        <v>1.5</v>
      </c>
      <c r="CM1964" s="24" t="s">
        <v>19</v>
      </c>
      <c r="CN1964" s="25">
        <v>0.93740000000000001</v>
      </c>
      <c r="CO1964" s="26">
        <v>23.81</v>
      </c>
      <c r="CP1964" s="27">
        <v>0.15625</v>
      </c>
      <c r="CQ1964" s="21" t="s">
        <v>20</v>
      </c>
    </row>
    <row r="1965" spans="79:95" ht="15" customHeight="1" x14ac:dyDescent="0.2">
      <c r="CA1965" s="28" t="s">
        <v>3407</v>
      </c>
      <c r="CB1965" s="40" t="s">
        <v>1331</v>
      </c>
      <c r="CC1965" s="40" t="s">
        <v>1011</v>
      </c>
      <c r="CD1965" s="40" t="s">
        <v>2767</v>
      </c>
      <c r="CE1965" s="22" t="s">
        <v>1283</v>
      </c>
      <c r="CF1965" s="46" t="s">
        <v>3408</v>
      </c>
      <c r="CG1965" s="51" t="s">
        <v>1331</v>
      </c>
      <c r="CH1965" s="51" t="s">
        <v>1011</v>
      </c>
      <c r="CI1965" s="51" t="s">
        <v>2767</v>
      </c>
      <c r="CJ1965" s="52" t="s">
        <v>1332</v>
      </c>
      <c r="CK1965" s="23">
        <v>1.5</v>
      </c>
      <c r="CL1965" s="58">
        <v>1.5</v>
      </c>
      <c r="CM1965" s="24" t="s">
        <v>19</v>
      </c>
      <c r="CN1965" s="25">
        <v>0.94489999999999996</v>
      </c>
      <c r="CO1965" s="26">
        <v>24</v>
      </c>
      <c r="CP1965" s="27">
        <v>0.15625</v>
      </c>
      <c r="CQ1965" s="21" t="s">
        <v>20</v>
      </c>
    </row>
    <row r="1966" spans="79:95" ht="15" customHeight="1" x14ac:dyDescent="0.2">
      <c r="CA1966" s="28" t="s">
        <v>3409</v>
      </c>
      <c r="CB1966" s="40" t="s">
        <v>1331</v>
      </c>
      <c r="CC1966" s="40" t="s">
        <v>743</v>
      </c>
      <c r="CD1966" s="40" t="s">
        <v>2767</v>
      </c>
      <c r="CE1966" s="22" t="s">
        <v>1283</v>
      </c>
      <c r="CF1966" s="46" t="s">
        <v>3410</v>
      </c>
      <c r="CG1966" s="51" t="s">
        <v>1331</v>
      </c>
      <c r="CH1966" s="51" t="s">
        <v>743</v>
      </c>
      <c r="CI1966" s="51" t="s">
        <v>2767</v>
      </c>
      <c r="CJ1966" s="52" t="s">
        <v>1355</v>
      </c>
      <c r="CK1966" s="23">
        <v>1</v>
      </c>
      <c r="CL1966" s="58">
        <v>1</v>
      </c>
      <c r="CM1966" s="24" t="s">
        <v>19</v>
      </c>
      <c r="CN1966" s="25">
        <v>0.70309999999999995</v>
      </c>
      <c r="CO1966" s="26">
        <v>17.86</v>
      </c>
      <c r="CP1966" s="27">
        <v>0.15625</v>
      </c>
      <c r="CQ1966" s="21" t="s">
        <v>20</v>
      </c>
    </row>
    <row r="1967" spans="79:95" ht="15" customHeight="1" x14ac:dyDescent="0.2">
      <c r="CA1967" s="28" t="s">
        <v>3411</v>
      </c>
      <c r="CB1967" s="40" t="s">
        <v>1331</v>
      </c>
      <c r="CC1967" s="40" t="s">
        <v>743</v>
      </c>
      <c r="CD1967" s="40" t="s">
        <v>2767</v>
      </c>
      <c r="CE1967" s="22" t="s">
        <v>1283</v>
      </c>
      <c r="CF1967" s="46" t="s">
        <v>3412</v>
      </c>
      <c r="CG1967" s="51" t="s">
        <v>1331</v>
      </c>
      <c r="CH1967" s="51" t="s">
        <v>743</v>
      </c>
      <c r="CI1967" s="51" t="s">
        <v>2767</v>
      </c>
      <c r="CJ1967" s="52" t="s">
        <v>1355</v>
      </c>
      <c r="CK1967" s="23">
        <v>1</v>
      </c>
      <c r="CL1967" s="58">
        <v>1</v>
      </c>
      <c r="CM1967" s="24" t="s">
        <v>19</v>
      </c>
      <c r="CN1967" s="25">
        <v>0.7087</v>
      </c>
      <c r="CO1967" s="26">
        <v>18</v>
      </c>
      <c r="CP1967" s="27">
        <v>0.15625</v>
      </c>
      <c r="CQ1967" s="21" t="s">
        <v>20</v>
      </c>
    </row>
    <row r="1968" spans="79:95" ht="15" customHeight="1" x14ac:dyDescent="0.2">
      <c r="CA1968" s="28" t="s">
        <v>3413</v>
      </c>
      <c r="CB1968" s="40" t="s">
        <v>1331</v>
      </c>
      <c r="CC1968" s="40" t="s">
        <v>743</v>
      </c>
      <c r="CD1968" s="40" t="s">
        <v>2767</v>
      </c>
      <c r="CE1968" s="22" t="s">
        <v>1283</v>
      </c>
      <c r="CF1968" s="46" t="s">
        <v>3414</v>
      </c>
      <c r="CG1968" s="51" t="s">
        <v>1331</v>
      </c>
      <c r="CH1968" s="51" t="s">
        <v>743</v>
      </c>
      <c r="CI1968" s="51" t="s">
        <v>2767</v>
      </c>
      <c r="CJ1968" s="52" t="s">
        <v>1355</v>
      </c>
      <c r="CK1968" s="23">
        <v>1</v>
      </c>
      <c r="CL1968" s="58">
        <v>1</v>
      </c>
      <c r="CM1968" s="24" t="s">
        <v>19</v>
      </c>
      <c r="CN1968" s="25">
        <v>0.71889999999999998</v>
      </c>
      <c r="CO1968" s="26">
        <v>18.260000000000002</v>
      </c>
      <c r="CP1968" s="27">
        <v>0.15625</v>
      </c>
      <c r="CQ1968" s="21" t="s">
        <v>20</v>
      </c>
    </row>
    <row r="1969" spans="79:95" ht="15" customHeight="1" x14ac:dyDescent="0.2">
      <c r="CA1969" s="28" t="s">
        <v>3415</v>
      </c>
      <c r="CB1969" s="40" t="s">
        <v>1331</v>
      </c>
      <c r="CC1969" s="40" t="s">
        <v>743</v>
      </c>
      <c r="CD1969" s="40" t="s">
        <v>2767</v>
      </c>
      <c r="CE1969" s="22" t="s">
        <v>1283</v>
      </c>
      <c r="CF1969" s="46" t="s">
        <v>3416</v>
      </c>
      <c r="CG1969" s="51" t="s">
        <v>1331</v>
      </c>
      <c r="CH1969" s="51" t="s">
        <v>743</v>
      </c>
      <c r="CI1969" s="51" t="s">
        <v>2767</v>
      </c>
      <c r="CJ1969" s="52" t="s">
        <v>1355</v>
      </c>
      <c r="CK1969" s="23">
        <v>1</v>
      </c>
      <c r="CL1969" s="58">
        <v>1</v>
      </c>
      <c r="CM1969" s="24" t="s">
        <v>19</v>
      </c>
      <c r="CN1969" s="25">
        <v>0.72829999999999995</v>
      </c>
      <c r="CO1969" s="26">
        <v>18.5</v>
      </c>
      <c r="CP1969" s="27">
        <v>0.15625</v>
      </c>
      <c r="CQ1969" s="21" t="s">
        <v>20</v>
      </c>
    </row>
    <row r="1970" spans="79:95" ht="15" customHeight="1" x14ac:dyDescent="0.2">
      <c r="CA1970" s="28" t="s">
        <v>3417</v>
      </c>
      <c r="CB1970" s="40" t="s">
        <v>1331</v>
      </c>
      <c r="CC1970" s="40" t="s">
        <v>743</v>
      </c>
      <c r="CD1970" s="40" t="s">
        <v>2767</v>
      </c>
      <c r="CE1970" s="22" t="s">
        <v>1283</v>
      </c>
      <c r="CF1970" s="46" t="s">
        <v>3418</v>
      </c>
      <c r="CG1970" s="51" t="s">
        <v>1331</v>
      </c>
      <c r="CH1970" s="51" t="s">
        <v>743</v>
      </c>
      <c r="CI1970" s="51" t="s">
        <v>2767</v>
      </c>
      <c r="CJ1970" s="52" t="s">
        <v>1355</v>
      </c>
      <c r="CK1970" s="23">
        <v>1</v>
      </c>
      <c r="CL1970" s="58">
        <v>1</v>
      </c>
      <c r="CM1970" s="24" t="s">
        <v>19</v>
      </c>
      <c r="CN1970" s="25">
        <v>0.73429999999999995</v>
      </c>
      <c r="CO1970" s="26">
        <v>18.649999999999999</v>
      </c>
      <c r="CP1970" s="27">
        <v>0.15625</v>
      </c>
      <c r="CQ1970" s="21" t="s">
        <v>20</v>
      </c>
    </row>
    <row r="1971" spans="79:95" ht="15" customHeight="1" x14ac:dyDescent="0.2">
      <c r="CA1971" s="28" t="s">
        <v>3419</v>
      </c>
      <c r="CB1971" s="40" t="s">
        <v>1331</v>
      </c>
      <c r="CC1971" s="40" t="s">
        <v>743</v>
      </c>
      <c r="CD1971" s="40" t="s">
        <v>2767</v>
      </c>
      <c r="CE1971" s="22" t="s">
        <v>1283</v>
      </c>
      <c r="CF1971" s="46" t="s">
        <v>3420</v>
      </c>
      <c r="CG1971" s="51" t="s">
        <v>1331</v>
      </c>
      <c r="CH1971" s="51" t="s">
        <v>743</v>
      </c>
      <c r="CI1971" s="51" t="s">
        <v>2767</v>
      </c>
      <c r="CJ1971" s="52" t="s">
        <v>1355</v>
      </c>
      <c r="CK1971" s="23">
        <v>1</v>
      </c>
      <c r="CL1971" s="58">
        <v>1</v>
      </c>
      <c r="CM1971" s="24" t="s">
        <v>19</v>
      </c>
      <c r="CN1971" s="25">
        <v>0.748</v>
      </c>
      <c r="CO1971" s="26">
        <v>19</v>
      </c>
      <c r="CP1971" s="27">
        <v>0.15625</v>
      </c>
      <c r="CQ1971" s="21" t="s">
        <v>20</v>
      </c>
    </row>
    <row r="1972" spans="79:95" ht="15" customHeight="1" x14ac:dyDescent="0.2">
      <c r="CA1972" s="28" t="s">
        <v>3421</v>
      </c>
      <c r="CB1972" s="40" t="s">
        <v>1331</v>
      </c>
      <c r="CC1972" s="40" t="s">
        <v>743</v>
      </c>
      <c r="CD1972" s="40" t="s">
        <v>2767</v>
      </c>
      <c r="CE1972" s="22" t="s">
        <v>1283</v>
      </c>
      <c r="CF1972" s="46" t="s">
        <v>3422</v>
      </c>
      <c r="CG1972" s="51" t="s">
        <v>1331</v>
      </c>
      <c r="CH1972" s="51" t="s">
        <v>743</v>
      </c>
      <c r="CI1972" s="51" t="s">
        <v>2767</v>
      </c>
      <c r="CJ1972" s="52" t="s">
        <v>1355</v>
      </c>
      <c r="CK1972" s="23">
        <v>1</v>
      </c>
      <c r="CL1972" s="58">
        <v>1</v>
      </c>
      <c r="CM1972" s="24" t="s">
        <v>19</v>
      </c>
      <c r="CN1972" s="25">
        <v>0.75</v>
      </c>
      <c r="CO1972" s="26">
        <v>19.05</v>
      </c>
      <c r="CP1972" s="27">
        <v>0.15625</v>
      </c>
      <c r="CQ1972" s="21" t="s">
        <v>20</v>
      </c>
    </row>
    <row r="1973" spans="79:95" ht="15" customHeight="1" x14ac:dyDescent="0.2">
      <c r="CA1973" s="28" t="s">
        <v>3423</v>
      </c>
      <c r="CB1973" s="40" t="s">
        <v>1331</v>
      </c>
      <c r="CC1973" s="40" t="s">
        <v>743</v>
      </c>
      <c r="CD1973" s="40" t="s">
        <v>2767</v>
      </c>
      <c r="CE1973" s="22" t="s">
        <v>1283</v>
      </c>
      <c r="CF1973" s="46" t="s">
        <v>3424</v>
      </c>
      <c r="CG1973" s="51" t="s">
        <v>1331</v>
      </c>
      <c r="CH1973" s="51" t="s">
        <v>743</v>
      </c>
      <c r="CI1973" s="51" t="s">
        <v>2767</v>
      </c>
      <c r="CJ1973" s="52" t="s">
        <v>1355</v>
      </c>
      <c r="CK1973" s="23">
        <v>1</v>
      </c>
      <c r="CL1973" s="58">
        <v>1</v>
      </c>
      <c r="CM1973" s="24" t="s">
        <v>19</v>
      </c>
      <c r="CN1973" s="25">
        <v>0.76570000000000005</v>
      </c>
      <c r="CO1973" s="26">
        <v>19.45</v>
      </c>
      <c r="CP1973" s="27">
        <v>0.15625</v>
      </c>
      <c r="CQ1973" s="21" t="s">
        <v>20</v>
      </c>
    </row>
    <row r="1974" spans="79:95" ht="15" customHeight="1" x14ac:dyDescent="0.2">
      <c r="CA1974" s="28" t="s">
        <v>3425</v>
      </c>
      <c r="CB1974" s="40" t="s">
        <v>1331</v>
      </c>
      <c r="CC1974" s="40" t="s">
        <v>743</v>
      </c>
      <c r="CD1974" s="40" t="s">
        <v>2767</v>
      </c>
      <c r="CE1974" s="22" t="s">
        <v>1283</v>
      </c>
      <c r="CF1974" s="46" t="s">
        <v>3426</v>
      </c>
      <c r="CG1974" s="51" t="s">
        <v>1331</v>
      </c>
      <c r="CH1974" s="51" t="s">
        <v>743</v>
      </c>
      <c r="CI1974" s="51" t="s">
        <v>2767</v>
      </c>
      <c r="CJ1974" s="52" t="s">
        <v>1355</v>
      </c>
      <c r="CK1974" s="23">
        <v>1</v>
      </c>
      <c r="CL1974" s="58">
        <v>1</v>
      </c>
      <c r="CM1974" s="24" t="s">
        <v>19</v>
      </c>
      <c r="CN1974" s="25">
        <v>0.76770000000000005</v>
      </c>
      <c r="CO1974" s="26">
        <v>19.5</v>
      </c>
      <c r="CP1974" s="27">
        <v>0.15625</v>
      </c>
      <c r="CQ1974" s="21" t="s">
        <v>20</v>
      </c>
    </row>
    <row r="1975" spans="79:95" ht="15" customHeight="1" x14ac:dyDescent="0.2">
      <c r="CA1975" s="28" t="s">
        <v>3427</v>
      </c>
      <c r="CB1975" s="40" t="s">
        <v>1331</v>
      </c>
      <c r="CC1975" s="40" t="s">
        <v>743</v>
      </c>
      <c r="CD1975" s="40" t="s">
        <v>2767</v>
      </c>
      <c r="CE1975" s="22" t="s">
        <v>1283</v>
      </c>
      <c r="CF1975" s="46" t="s">
        <v>3428</v>
      </c>
      <c r="CG1975" s="51" t="s">
        <v>1331</v>
      </c>
      <c r="CH1975" s="51" t="s">
        <v>743</v>
      </c>
      <c r="CI1975" s="51" t="s">
        <v>2767</v>
      </c>
      <c r="CJ1975" s="52" t="s">
        <v>1355</v>
      </c>
      <c r="CK1975" s="23">
        <v>1</v>
      </c>
      <c r="CL1975" s="58">
        <v>1</v>
      </c>
      <c r="CM1975" s="24" t="s">
        <v>19</v>
      </c>
      <c r="CN1975" s="25">
        <v>0.78110000000000002</v>
      </c>
      <c r="CO1975" s="26">
        <v>19.84</v>
      </c>
      <c r="CP1975" s="27">
        <v>0.15625</v>
      </c>
      <c r="CQ1975" s="21" t="s">
        <v>20</v>
      </c>
    </row>
    <row r="1976" spans="79:95" ht="15" customHeight="1" x14ac:dyDescent="0.2">
      <c r="CA1976" s="28" t="s">
        <v>3429</v>
      </c>
      <c r="CB1976" s="40" t="s">
        <v>1331</v>
      </c>
      <c r="CC1976" s="40" t="s">
        <v>743</v>
      </c>
      <c r="CD1976" s="40" t="s">
        <v>2767</v>
      </c>
      <c r="CE1976" s="22" t="s">
        <v>1283</v>
      </c>
      <c r="CF1976" s="46" t="s">
        <v>3430</v>
      </c>
      <c r="CG1976" s="51" t="s">
        <v>1331</v>
      </c>
      <c r="CH1976" s="51" t="s">
        <v>743</v>
      </c>
      <c r="CI1976" s="51" t="s">
        <v>2767</v>
      </c>
      <c r="CJ1976" s="52" t="s">
        <v>1355</v>
      </c>
      <c r="CK1976" s="23">
        <v>1</v>
      </c>
      <c r="CL1976" s="58">
        <v>1</v>
      </c>
      <c r="CM1976" s="24" t="s">
        <v>19</v>
      </c>
      <c r="CN1976" s="25">
        <v>0.78739999999999999</v>
      </c>
      <c r="CO1976" s="26">
        <v>20</v>
      </c>
      <c r="CP1976" s="27">
        <v>0.15625</v>
      </c>
      <c r="CQ1976" s="21" t="s">
        <v>20</v>
      </c>
    </row>
    <row r="1977" spans="79:95" ht="15" customHeight="1" x14ac:dyDescent="0.2">
      <c r="CA1977" s="28" t="s">
        <v>3431</v>
      </c>
      <c r="CB1977" s="40" t="s">
        <v>1331</v>
      </c>
      <c r="CC1977" s="40" t="s">
        <v>743</v>
      </c>
      <c r="CD1977" s="40" t="s">
        <v>2767</v>
      </c>
      <c r="CE1977" s="22" t="s">
        <v>1283</v>
      </c>
      <c r="CF1977" s="46" t="s">
        <v>3432</v>
      </c>
      <c r="CG1977" s="51" t="s">
        <v>1331</v>
      </c>
      <c r="CH1977" s="51" t="s">
        <v>743</v>
      </c>
      <c r="CI1977" s="51" t="s">
        <v>2767</v>
      </c>
      <c r="CJ1977" s="52" t="s">
        <v>1355</v>
      </c>
      <c r="CK1977" s="23">
        <v>1</v>
      </c>
      <c r="CL1977" s="58">
        <v>1</v>
      </c>
      <c r="CM1977" s="24" t="s">
        <v>19</v>
      </c>
      <c r="CN1977" s="25">
        <v>0.79690000000000005</v>
      </c>
      <c r="CO1977" s="26">
        <v>20.239999999999998</v>
      </c>
      <c r="CP1977" s="27">
        <v>0.15625</v>
      </c>
      <c r="CQ1977" s="21" t="s">
        <v>20</v>
      </c>
    </row>
    <row r="1978" spans="79:95" ht="15" customHeight="1" x14ac:dyDescent="0.2">
      <c r="CA1978" s="28" t="s">
        <v>3433</v>
      </c>
      <c r="CB1978" s="40" t="s">
        <v>1331</v>
      </c>
      <c r="CC1978" s="40" t="s">
        <v>743</v>
      </c>
      <c r="CD1978" s="40" t="s">
        <v>2767</v>
      </c>
      <c r="CE1978" s="22" t="s">
        <v>1283</v>
      </c>
      <c r="CF1978" s="46" t="s">
        <v>1379</v>
      </c>
      <c r="CG1978" s="51" t="s">
        <v>1379</v>
      </c>
      <c r="CH1978" s="51"/>
      <c r="CI1978" s="51" t="s">
        <v>1379</v>
      </c>
      <c r="CJ1978" s="52" t="s">
        <v>1379</v>
      </c>
      <c r="CK1978" s="23">
        <v>1</v>
      </c>
      <c r="CL1978" s="58"/>
      <c r="CM1978" s="24" t="s">
        <v>19</v>
      </c>
      <c r="CN1978" s="25">
        <v>0.80079999999999996</v>
      </c>
      <c r="CO1978" s="26">
        <v>20.34</v>
      </c>
      <c r="CP1978" s="27">
        <v>0.15625</v>
      </c>
      <c r="CQ1978" s="21" t="s">
        <v>45</v>
      </c>
    </row>
    <row r="1979" spans="79:95" ht="15" customHeight="1" x14ac:dyDescent="0.2">
      <c r="CA1979" s="28" t="s">
        <v>3434</v>
      </c>
      <c r="CB1979" s="40" t="s">
        <v>1331</v>
      </c>
      <c r="CC1979" s="40" t="s">
        <v>743</v>
      </c>
      <c r="CD1979" s="40" t="s">
        <v>2767</v>
      </c>
      <c r="CE1979" s="22" t="s">
        <v>1283</v>
      </c>
      <c r="CF1979" s="46" t="s">
        <v>3435</v>
      </c>
      <c r="CG1979" s="51" t="s">
        <v>1331</v>
      </c>
      <c r="CH1979" s="51" t="s">
        <v>743</v>
      </c>
      <c r="CI1979" s="51" t="s">
        <v>2767</v>
      </c>
      <c r="CJ1979" s="52" t="s">
        <v>1355</v>
      </c>
      <c r="CK1979" s="23">
        <v>1</v>
      </c>
      <c r="CL1979" s="58">
        <v>1</v>
      </c>
      <c r="CM1979" s="24" t="s">
        <v>19</v>
      </c>
      <c r="CN1979" s="25">
        <v>0.80710000000000004</v>
      </c>
      <c r="CO1979" s="26">
        <v>20.5</v>
      </c>
      <c r="CP1979" s="27">
        <v>0.15625</v>
      </c>
      <c r="CQ1979" s="21" t="s">
        <v>20</v>
      </c>
    </row>
    <row r="1980" spans="79:95" ht="15" customHeight="1" x14ac:dyDescent="0.2">
      <c r="CA1980" s="28" t="s">
        <v>3436</v>
      </c>
      <c r="CB1980" s="40" t="s">
        <v>1331</v>
      </c>
      <c r="CC1980" s="40" t="s">
        <v>743</v>
      </c>
      <c r="CD1980" s="40" t="s">
        <v>2767</v>
      </c>
      <c r="CE1980" s="22" t="s">
        <v>1283</v>
      </c>
      <c r="CF1980" s="46" t="s">
        <v>3437</v>
      </c>
      <c r="CG1980" s="51" t="s">
        <v>1331</v>
      </c>
      <c r="CH1980" s="51" t="s">
        <v>743</v>
      </c>
      <c r="CI1980" s="51" t="s">
        <v>2767</v>
      </c>
      <c r="CJ1980" s="52" t="s">
        <v>1355</v>
      </c>
      <c r="CK1980" s="23">
        <v>1</v>
      </c>
      <c r="CL1980" s="58">
        <v>1</v>
      </c>
      <c r="CM1980" s="24" t="s">
        <v>19</v>
      </c>
      <c r="CN1980" s="25">
        <v>0.81259999999999999</v>
      </c>
      <c r="CO1980" s="26">
        <v>20.64</v>
      </c>
      <c r="CP1980" s="27">
        <v>0.15625</v>
      </c>
      <c r="CQ1980" s="21" t="s">
        <v>20</v>
      </c>
    </row>
    <row r="1981" spans="79:95" ht="15" customHeight="1" x14ac:dyDescent="0.2">
      <c r="CA1981" s="28" t="s">
        <v>3438</v>
      </c>
      <c r="CB1981" s="40" t="s">
        <v>1331</v>
      </c>
      <c r="CC1981" s="40" t="s">
        <v>743</v>
      </c>
      <c r="CD1981" s="40" t="s">
        <v>2767</v>
      </c>
      <c r="CE1981" s="22" t="s">
        <v>1283</v>
      </c>
      <c r="CF1981" s="46" t="s">
        <v>3439</v>
      </c>
      <c r="CG1981" s="51" t="s">
        <v>1331</v>
      </c>
      <c r="CH1981" s="51" t="s">
        <v>743</v>
      </c>
      <c r="CI1981" s="51" t="s">
        <v>2767</v>
      </c>
      <c r="CJ1981" s="52" t="s">
        <v>1355</v>
      </c>
      <c r="CK1981" s="23">
        <v>1</v>
      </c>
      <c r="CL1981" s="58">
        <v>1</v>
      </c>
      <c r="CM1981" s="24" t="s">
        <v>19</v>
      </c>
      <c r="CN1981" s="25">
        <v>0.82679999999999998</v>
      </c>
      <c r="CO1981" s="26">
        <v>21</v>
      </c>
      <c r="CP1981" s="27">
        <v>0.15625</v>
      </c>
      <c r="CQ1981" s="21" t="s">
        <v>20</v>
      </c>
    </row>
    <row r="1982" spans="79:95" ht="15" customHeight="1" x14ac:dyDescent="0.2">
      <c r="CA1982" s="28" t="s">
        <v>3440</v>
      </c>
      <c r="CB1982" s="40" t="s">
        <v>1331</v>
      </c>
      <c r="CC1982" s="40" t="s">
        <v>743</v>
      </c>
      <c r="CD1982" s="40" t="s">
        <v>2767</v>
      </c>
      <c r="CE1982" s="22" t="s">
        <v>1283</v>
      </c>
      <c r="CF1982" s="46" t="s">
        <v>3441</v>
      </c>
      <c r="CG1982" s="51" t="s">
        <v>1331</v>
      </c>
      <c r="CH1982" s="51" t="s">
        <v>743</v>
      </c>
      <c r="CI1982" s="51" t="s">
        <v>2767</v>
      </c>
      <c r="CJ1982" s="52" t="s">
        <v>1355</v>
      </c>
      <c r="CK1982" s="23">
        <v>1</v>
      </c>
      <c r="CL1982" s="58">
        <v>1</v>
      </c>
      <c r="CM1982" s="24" t="s">
        <v>19</v>
      </c>
      <c r="CN1982" s="25">
        <v>0.84370000000000001</v>
      </c>
      <c r="CO1982" s="26">
        <v>21.43</v>
      </c>
      <c r="CP1982" s="27">
        <v>0.15625</v>
      </c>
      <c r="CQ1982" s="21" t="s">
        <v>20</v>
      </c>
    </row>
    <row r="1983" spans="79:95" ht="15" customHeight="1" x14ac:dyDescent="0.2">
      <c r="CA1983" s="28" t="s">
        <v>3442</v>
      </c>
      <c r="CB1983" s="40" t="s">
        <v>1331</v>
      </c>
      <c r="CC1983" s="40" t="s">
        <v>743</v>
      </c>
      <c r="CD1983" s="40" t="s">
        <v>2767</v>
      </c>
      <c r="CE1983" s="22" t="s">
        <v>1283</v>
      </c>
      <c r="CF1983" s="46" t="s">
        <v>1379</v>
      </c>
      <c r="CG1983" s="51" t="s">
        <v>1379</v>
      </c>
      <c r="CH1983" s="51"/>
      <c r="CI1983" s="51" t="s">
        <v>1379</v>
      </c>
      <c r="CJ1983" s="52" t="s">
        <v>1379</v>
      </c>
      <c r="CK1983" s="23">
        <v>1</v>
      </c>
      <c r="CL1983" s="58"/>
      <c r="CM1983" s="24" t="s">
        <v>19</v>
      </c>
      <c r="CN1983" s="25">
        <v>0.84650000000000003</v>
      </c>
      <c r="CO1983" s="26">
        <v>21.5</v>
      </c>
      <c r="CP1983" s="27">
        <v>0.15625</v>
      </c>
      <c r="CQ1983" s="21" t="s">
        <v>45</v>
      </c>
    </row>
    <row r="1984" spans="79:95" ht="15" customHeight="1" x14ac:dyDescent="0.2">
      <c r="CA1984" s="28" t="s">
        <v>3443</v>
      </c>
      <c r="CB1984" s="40" t="s">
        <v>1331</v>
      </c>
      <c r="CC1984" s="40" t="s">
        <v>743</v>
      </c>
      <c r="CD1984" s="40" t="s">
        <v>2767</v>
      </c>
      <c r="CE1984" s="22" t="s">
        <v>1283</v>
      </c>
      <c r="CF1984" s="46" t="s">
        <v>3444</v>
      </c>
      <c r="CG1984" s="51" t="s">
        <v>1331</v>
      </c>
      <c r="CH1984" s="51" t="s">
        <v>743</v>
      </c>
      <c r="CI1984" s="51" t="s">
        <v>2767</v>
      </c>
      <c r="CJ1984" s="52" t="s">
        <v>1355</v>
      </c>
      <c r="CK1984" s="23">
        <v>1.5</v>
      </c>
      <c r="CL1984" s="58">
        <v>1.5</v>
      </c>
      <c r="CM1984" s="24" t="s">
        <v>19</v>
      </c>
      <c r="CN1984" s="25">
        <v>0.85940000000000005</v>
      </c>
      <c r="CO1984" s="26">
        <v>21.83</v>
      </c>
      <c r="CP1984" s="27">
        <v>0.15625</v>
      </c>
      <c r="CQ1984" s="21" t="s">
        <v>20</v>
      </c>
    </row>
    <row r="1985" spans="79:95" ht="15" customHeight="1" x14ac:dyDescent="0.2">
      <c r="CA1985" s="28" t="s">
        <v>3445</v>
      </c>
      <c r="CB1985" s="40" t="s">
        <v>1331</v>
      </c>
      <c r="CC1985" s="40" t="s">
        <v>743</v>
      </c>
      <c r="CD1985" s="40" t="s">
        <v>2767</v>
      </c>
      <c r="CE1985" s="22" t="s">
        <v>1283</v>
      </c>
      <c r="CF1985" s="46" t="s">
        <v>3446</v>
      </c>
      <c r="CG1985" s="51" t="s">
        <v>1331</v>
      </c>
      <c r="CH1985" s="51" t="s">
        <v>743</v>
      </c>
      <c r="CI1985" s="51" t="s">
        <v>2767</v>
      </c>
      <c r="CJ1985" s="52" t="s">
        <v>1355</v>
      </c>
      <c r="CK1985" s="23">
        <v>1.5</v>
      </c>
      <c r="CL1985" s="58">
        <v>1.5</v>
      </c>
      <c r="CM1985" s="24" t="s">
        <v>19</v>
      </c>
      <c r="CN1985" s="25">
        <v>0.86609999999999998</v>
      </c>
      <c r="CO1985" s="26">
        <v>22</v>
      </c>
      <c r="CP1985" s="27">
        <v>0.15625</v>
      </c>
      <c r="CQ1985" s="21" t="s">
        <v>20</v>
      </c>
    </row>
    <row r="1986" spans="79:95" ht="15" customHeight="1" x14ac:dyDescent="0.2">
      <c r="CA1986" s="28" t="s">
        <v>3447</v>
      </c>
      <c r="CB1986" s="40" t="s">
        <v>1331</v>
      </c>
      <c r="CC1986" s="40" t="s">
        <v>743</v>
      </c>
      <c r="CD1986" s="40" t="s">
        <v>2767</v>
      </c>
      <c r="CE1986" s="22" t="s">
        <v>1283</v>
      </c>
      <c r="CF1986" s="46" t="s">
        <v>3448</v>
      </c>
      <c r="CG1986" s="51" t="s">
        <v>1331</v>
      </c>
      <c r="CH1986" s="51" t="s">
        <v>743</v>
      </c>
      <c r="CI1986" s="51" t="s">
        <v>2767</v>
      </c>
      <c r="CJ1986" s="52" t="s">
        <v>1355</v>
      </c>
      <c r="CK1986" s="23">
        <v>1.5</v>
      </c>
      <c r="CL1986" s="58">
        <v>1.5</v>
      </c>
      <c r="CM1986" s="24" t="s">
        <v>19</v>
      </c>
      <c r="CN1986" s="25">
        <v>0.87519999999999998</v>
      </c>
      <c r="CO1986" s="26">
        <v>22.23</v>
      </c>
      <c r="CP1986" s="27">
        <v>0.15625</v>
      </c>
      <c r="CQ1986" s="21" t="s">
        <v>20</v>
      </c>
    </row>
    <row r="1987" spans="79:95" ht="15" customHeight="1" x14ac:dyDescent="0.2">
      <c r="CA1987" s="28" t="s">
        <v>3449</v>
      </c>
      <c r="CB1987" s="40" t="s">
        <v>1331</v>
      </c>
      <c r="CC1987" s="40" t="s">
        <v>743</v>
      </c>
      <c r="CD1987" s="40" t="s">
        <v>2767</v>
      </c>
      <c r="CE1987" s="22" t="s">
        <v>1283</v>
      </c>
      <c r="CF1987" s="46" t="s">
        <v>1379</v>
      </c>
      <c r="CG1987" s="51" t="s">
        <v>1379</v>
      </c>
      <c r="CH1987" s="51"/>
      <c r="CI1987" s="51" t="s">
        <v>1379</v>
      </c>
      <c r="CJ1987" s="52" t="s">
        <v>1379</v>
      </c>
      <c r="CK1987" s="23">
        <v>1.5</v>
      </c>
      <c r="CL1987" s="58"/>
      <c r="CM1987" s="24" t="s">
        <v>19</v>
      </c>
      <c r="CN1987" s="25">
        <v>0.88580000000000003</v>
      </c>
      <c r="CO1987" s="26">
        <v>22.5</v>
      </c>
      <c r="CP1987" s="27">
        <v>0.15625</v>
      </c>
      <c r="CQ1987" s="21" t="s">
        <v>45</v>
      </c>
    </row>
    <row r="1988" spans="79:95" ht="15" customHeight="1" x14ac:dyDescent="0.2">
      <c r="CA1988" s="28" t="s">
        <v>3450</v>
      </c>
      <c r="CB1988" s="40" t="s">
        <v>1331</v>
      </c>
      <c r="CC1988" s="40" t="s">
        <v>743</v>
      </c>
      <c r="CD1988" s="40" t="s">
        <v>2767</v>
      </c>
      <c r="CE1988" s="22" t="s">
        <v>1283</v>
      </c>
      <c r="CF1988" s="46" t="s">
        <v>3451</v>
      </c>
      <c r="CG1988" s="51" t="s">
        <v>1331</v>
      </c>
      <c r="CH1988" s="51" t="s">
        <v>743</v>
      </c>
      <c r="CI1988" s="51" t="s">
        <v>2767</v>
      </c>
      <c r="CJ1988" s="52" t="s">
        <v>1355</v>
      </c>
      <c r="CK1988" s="23">
        <v>1.5</v>
      </c>
      <c r="CL1988" s="58">
        <v>1.5</v>
      </c>
      <c r="CM1988" s="24" t="s">
        <v>19</v>
      </c>
      <c r="CN1988" s="25">
        <v>0.89059999999999995</v>
      </c>
      <c r="CO1988" s="26">
        <v>22.62</v>
      </c>
      <c r="CP1988" s="27">
        <v>0.15625</v>
      </c>
      <c r="CQ1988" s="21" t="s">
        <v>20</v>
      </c>
    </row>
    <row r="1989" spans="79:95" ht="15" customHeight="1" x14ac:dyDescent="0.2">
      <c r="CA1989" s="28" t="s">
        <v>3452</v>
      </c>
      <c r="CB1989" s="40" t="s">
        <v>1331</v>
      </c>
      <c r="CC1989" s="40" t="s">
        <v>743</v>
      </c>
      <c r="CD1989" s="40" t="s">
        <v>2767</v>
      </c>
      <c r="CE1989" s="22" t="s">
        <v>1283</v>
      </c>
      <c r="CF1989" s="46" t="s">
        <v>3453</v>
      </c>
      <c r="CG1989" s="51" t="s">
        <v>1331</v>
      </c>
      <c r="CH1989" s="51" t="s">
        <v>743</v>
      </c>
      <c r="CI1989" s="51" t="s">
        <v>2767</v>
      </c>
      <c r="CJ1989" s="52" t="s">
        <v>1355</v>
      </c>
      <c r="CK1989" s="23">
        <v>1.5</v>
      </c>
      <c r="CL1989" s="58">
        <v>1.5</v>
      </c>
      <c r="CM1989" s="24" t="s">
        <v>19</v>
      </c>
      <c r="CN1989" s="25">
        <v>0.90549999999999997</v>
      </c>
      <c r="CO1989" s="26">
        <v>23</v>
      </c>
      <c r="CP1989" s="27">
        <v>0.15625</v>
      </c>
      <c r="CQ1989" s="21" t="s">
        <v>20</v>
      </c>
    </row>
    <row r="1990" spans="79:95" ht="15" customHeight="1" x14ac:dyDescent="0.2">
      <c r="CA1990" s="28" t="s">
        <v>3454</v>
      </c>
      <c r="CB1990" s="40" t="s">
        <v>1331</v>
      </c>
      <c r="CC1990" s="40" t="s">
        <v>743</v>
      </c>
      <c r="CD1990" s="40" t="s">
        <v>2767</v>
      </c>
      <c r="CE1990" s="22" t="s">
        <v>1283</v>
      </c>
      <c r="CF1990" s="46" t="s">
        <v>3455</v>
      </c>
      <c r="CG1990" s="51" t="s">
        <v>1331</v>
      </c>
      <c r="CH1990" s="51" t="s">
        <v>743</v>
      </c>
      <c r="CI1990" s="51" t="s">
        <v>2767</v>
      </c>
      <c r="CJ1990" s="52" t="s">
        <v>1355</v>
      </c>
      <c r="CK1990" s="23">
        <v>1.5</v>
      </c>
      <c r="CL1990" s="58">
        <v>1.5</v>
      </c>
      <c r="CM1990" s="24" t="s">
        <v>19</v>
      </c>
      <c r="CN1990" s="25">
        <v>0.90629999999999999</v>
      </c>
      <c r="CO1990" s="26">
        <v>23.02</v>
      </c>
      <c r="CP1990" s="27">
        <v>0.15625</v>
      </c>
      <c r="CQ1990" s="21" t="s">
        <v>20</v>
      </c>
    </row>
    <row r="1991" spans="79:95" ht="15" customHeight="1" x14ac:dyDescent="0.2">
      <c r="CA1991" s="28" t="s">
        <v>3456</v>
      </c>
      <c r="CB1991" s="40" t="s">
        <v>1331</v>
      </c>
      <c r="CC1991" s="40" t="s">
        <v>743</v>
      </c>
      <c r="CD1991" s="40" t="s">
        <v>2767</v>
      </c>
      <c r="CE1991" s="22" t="s">
        <v>1283</v>
      </c>
      <c r="CF1991" s="46" t="s">
        <v>3457</v>
      </c>
      <c r="CG1991" s="51" t="s">
        <v>1331</v>
      </c>
      <c r="CH1991" s="51" t="s">
        <v>743</v>
      </c>
      <c r="CI1991" s="51" t="s">
        <v>2767</v>
      </c>
      <c r="CJ1991" s="52" t="s">
        <v>1355</v>
      </c>
      <c r="CK1991" s="23">
        <v>1.5</v>
      </c>
      <c r="CL1991" s="58">
        <v>1.5</v>
      </c>
      <c r="CM1991" s="24" t="s">
        <v>19</v>
      </c>
      <c r="CN1991" s="25">
        <v>0.92200000000000004</v>
      </c>
      <c r="CO1991" s="26">
        <v>23.42</v>
      </c>
      <c r="CP1991" s="27">
        <v>0.15625</v>
      </c>
      <c r="CQ1991" s="21" t="s">
        <v>20</v>
      </c>
    </row>
    <row r="1992" spans="79:95" ht="15" customHeight="1" x14ac:dyDescent="0.2">
      <c r="CA1992" s="28" t="s">
        <v>3458</v>
      </c>
      <c r="CB1992" s="40" t="s">
        <v>1331</v>
      </c>
      <c r="CC1992" s="40" t="s">
        <v>743</v>
      </c>
      <c r="CD1992" s="40" t="s">
        <v>2767</v>
      </c>
      <c r="CE1992" s="22" t="s">
        <v>1283</v>
      </c>
      <c r="CF1992" s="46" t="s">
        <v>1379</v>
      </c>
      <c r="CG1992" s="51" t="s">
        <v>1379</v>
      </c>
      <c r="CH1992" s="51"/>
      <c r="CI1992" s="51" t="s">
        <v>1379</v>
      </c>
      <c r="CJ1992" s="52" t="s">
        <v>1379</v>
      </c>
      <c r="CK1992" s="23">
        <v>1.5</v>
      </c>
      <c r="CL1992" s="58"/>
      <c r="CM1992" s="24" t="s">
        <v>19</v>
      </c>
      <c r="CN1992" s="25">
        <v>0.92520000000000002</v>
      </c>
      <c r="CO1992" s="26">
        <v>23.5</v>
      </c>
      <c r="CP1992" s="27">
        <v>0.15625</v>
      </c>
      <c r="CQ1992" s="21" t="s">
        <v>45</v>
      </c>
    </row>
    <row r="1993" spans="79:95" ht="15" customHeight="1" x14ac:dyDescent="0.2">
      <c r="CA1993" s="28" t="s">
        <v>3459</v>
      </c>
      <c r="CB1993" s="40" t="s">
        <v>1331</v>
      </c>
      <c r="CC1993" s="40" t="s">
        <v>743</v>
      </c>
      <c r="CD1993" s="40" t="s">
        <v>2767</v>
      </c>
      <c r="CE1993" s="22" t="s">
        <v>1283</v>
      </c>
      <c r="CF1993" s="46" t="s">
        <v>3460</v>
      </c>
      <c r="CG1993" s="51" t="s">
        <v>1331</v>
      </c>
      <c r="CH1993" s="51" t="s">
        <v>743</v>
      </c>
      <c r="CI1993" s="51" t="s">
        <v>2767</v>
      </c>
      <c r="CJ1993" s="52" t="s">
        <v>1355</v>
      </c>
      <c r="CK1993" s="23">
        <v>1.5</v>
      </c>
      <c r="CL1993" s="58">
        <v>1.5</v>
      </c>
      <c r="CM1993" s="24" t="s">
        <v>19</v>
      </c>
      <c r="CN1993" s="25">
        <v>0.93740000000000001</v>
      </c>
      <c r="CO1993" s="26">
        <v>23.81</v>
      </c>
      <c r="CP1993" s="27">
        <v>0.15625</v>
      </c>
      <c r="CQ1993" s="21" t="s">
        <v>20</v>
      </c>
    </row>
    <row r="1994" spans="79:95" ht="15" customHeight="1" x14ac:dyDescent="0.2">
      <c r="CA1994" s="28" t="s">
        <v>3461</v>
      </c>
      <c r="CB1994" s="40" t="s">
        <v>1331</v>
      </c>
      <c r="CC1994" s="40" t="s">
        <v>743</v>
      </c>
      <c r="CD1994" s="40" t="s">
        <v>2767</v>
      </c>
      <c r="CE1994" s="22" t="s">
        <v>1283</v>
      </c>
      <c r="CF1994" s="46" t="s">
        <v>3462</v>
      </c>
      <c r="CG1994" s="51" t="s">
        <v>1331</v>
      </c>
      <c r="CH1994" s="51" t="s">
        <v>743</v>
      </c>
      <c r="CI1994" s="51" t="s">
        <v>2767</v>
      </c>
      <c r="CJ1994" s="52" t="s">
        <v>1355</v>
      </c>
      <c r="CK1994" s="23">
        <v>1.5</v>
      </c>
      <c r="CL1994" s="58">
        <v>1.5</v>
      </c>
      <c r="CM1994" s="24" t="s">
        <v>19</v>
      </c>
      <c r="CN1994" s="25">
        <v>0.94489999999999996</v>
      </c>
      <c r="CO1994" s="26">
        <v>24</v>
      </c>
      <c r="CP1994" s="27">
        <v>0.15625</v>
      </c>
      <c r="CQ1994" s="21" t="s">
        <v>20</v>
      </c>
    </row>
    <row r="1995" spans="79:95" ht="15" customHeight="1" x14ac:dyDescent="0.2">
      <c r="CA1995" s="28" t="s">
        <v>3463</v>
      </c>
      <c r="CB1995" s="40" t="s">
        <v>1331</v>
      </c>
      <c r="CC1995" s="40" t="s">
        <v>4620</v>
      </c>
      <c r="CD1995" s="40" t="s">
        <v>2767</v>
      </c>
      <c r="CE1995" s="22" t="s">
        <v>1283</v>
      </c>
      <c r="CF1995" s="46" t="s">
        <v>3464</v>
      </c>
      <c r="CG1995" s="51" t="s">
        <v>1331</v>
      </c>
      <c r="CH1995" s="51" t="s">
        <v>4620</v>
      </c>
      <c r="CI1995" s="51" t="s">
        <v>2767</v>
      </c>
      <c r="CJ1995" s="52" t="s">
        <v>2857</v>
      </c>
      <c r="CK1995" s="23">
        <v>1</v>
      </c>
      <c r="CL1995" s="58">
        <v>1</v>
      </c>
      <c r="CM1995" s="24" t="s">
        <v>19</v>
      </c>
      <c r="CN1995" s="25">
        <v>0.70309999999999995</v>
      </c>
      <c r="CO1995" s="26">
        <v>17.86</v>
      </c>
      <c r="CP1995" s="27">
        <v>0.15625</v>
      </c>
      <c r="CQ1995" s="21" t="s">
        <v>20</v>
      </c>
    </row>
    <row r="1996" spans="79:95" ht="15" customHeight="1" x14ac:dyDescent="0.2">
      <c r="CA1996" s="28" t="s">
        <v>3465</v>
      </c>
      <c r="CB1996" s="40" t="s">
        <v>1331</v>
      </c>
      <c r="CC1996" s="40" t="s">
        <v>4620</v>
      </c>
      <c r="CD1996" s="40" t="s">
        <v>2767</v>
      </c>
      <c r="CE1996" s="22" t="s">
        <v>1283</v>
      </c>
      <c r="CF1996" s="46" t="s">
        <v>3466</v>
      </c>
      <c r="CG1996" s="51" t="s">
        <v>1331</v>
      </c>
      <c r="CH1996" s="51" t="s">
        <v>4620</v>
      </c>
      <c r="CI1996" s="51" t="s">
        <v>2767</v>
      </c>
      <c r="CJ1996" s="52" t="s">
        <v>2857</v>
      </c>
      <c r="CK1996" s="23">
        <v>1</v>
      </c>
      <c r="CL1996" s="58">
        <v>1</v>
      </c>
      <c r="CM1996" s="24" t="s">
        <v>19</v>
      </c>
      <c r="CN1996" s="25">
        <v>0.7087</v>
      </c>
      <c r="CO1996" s="26">
        <v>18</v>
      </c>
      <c r="CP1996" s="27">
        <v>0.15625</v>
      </c>
      <c r="CQ1996" s="21" t="s">
        <v>20</v>
      </c>
    </row>
    <row r="1997" spans="79:95" ht="15" customHeight="1" x14ac:dyDescent="0.2">
      <c r="CA1997" s="28" t="s">
        <v>3467</v>
      </c>
      <c r="CB1997" s="40" t="s">
        <v>1331</v>
      </c>
      <c r="CC1997" s="40" t="s">
        <v>4620</v>
      </c>
      <c r="CD1997" s="40" t="s">
        <v>2767</v>
      </c>
      <c r="CE1997" s="22" t="s">
        <v>1283</v>
      </c>
      <c r="CF1997" s="46" t="s">
        <v>3468</v>
      </c>
      <c r="CG1997" s="51" t="s">
        <v>1331</v>
      </c>
      <c r="CH1997" s="51" t="s">
        <v>4620</v>
      </c>
      <c r="CI1997" s="51" t="s">
        <v>2767</v>
      </c>
      <c r="CJ1997" s="52" t="s">
        <v>2857</v>
      </c>
      <c r="CK1997" s="23">
        <v>1</v>
      </c>
      <c r="CL1997" s="58">
        <v>1</v>
      </c>
      <c r="CM1997" s="24" t="s">
        <v>19</v>
      </c>
      <c r="CN1997" s="25">
        <v>0.71889999999999998</v>
      </c>
      <c r="CO1997" s="26">
        <v>18.260000000000002</v>
      </c>
      <c r="CP1997" s="27">
        <v>0.15625</v>
      </c>
      <c r="CQ1997" s="21" t="s">
        <v>20</v>
      </c>
    </row>
    <row r="1998" spans="79:95" ht="15" customHeight="1" x14ac:dyDescent="0.2">
      <c r="CA1998" s="28" t="s">
        <v>3469</v>
      </c>
      <c r="CB1998" s="40" t="s">
        <v>1331</v>
      </c>
      <c r="CC1998" s="40" t="s">
        <v>4620</v>
      </c>
      <c r="CD1998" s="40" t="s">
        <v>2767</v>
      </c>
      <c r="CE1998" s="22" t="s">
        <v>1283</v>
      </c>
      <c r="CF1998" s="46" t="s">
        <v>3470</v>
      </c>
      <c r="CG1998" s="51" t="s">
        <v>1331</v>
      </c>
      <c r="CH1998" s="51" t="s">
        <v>4620</v>
      </c>
      <c r="CI1998" s="51" t="s">
        <v>2767</v>
      </c>
      <c r="CJ1998" s="52" t="s">
        <v>2857</v>
      </c>
      <c r="CK1998" s="23">
        <v>1</v>
      </c>
      <c r="CL1998" s="58">
        <v>1</v>
      </c>
      <c r="CM1998" s="24" t="s">
        <v>19</v>
      </c>
      <c r="CN1998" s="25">
        <v>0.72829999999999995</v>
      </c>
      <c r="CO1998" s="26">
        <v>18.5</v>
      </c>
      <c r="CP1998" s="27">
        <v>0.15625</v>
      </c>
      <c r="CQ1998" s="21" t="s">
        <v>20</v>
      </c>
    </row>
    <row r="1999" spans="79:95" ht="15" customHeight="1" x14ac:dyDescent="0.2">
      <c r="CA1999" s="28" t="s">
        <v>3471</v>
      </c>
      <c r="CB1999" s="40" t="s">
        <v>1331</v>
      </c>
      <c r="CC1999" s="40" t="s">
        <v>4620</v>
      </c>
      <c r="CD1999" s="40" t="s">
        <v>2767</v>
      </c>
      <c r="CE1999" s="22" t="s">
        <v>1283</v>
      </c>
      <c r="CF1999" s="46" t="s">
        <v>3472</v>
      </c>
      <c r="CG1999" s="51" t="s">
        <v>1331</v>
      </c>
      <c r="CH1999" s="51" t="s">
        <v>4620</v>
      </c>
      <c r="CI1999" s="51" t="s">
        <v>2767</v>
      </c>
      <c r="CJ1999" s="52" t="s">
        <v>2857</v>
      </c>
      <c r="CK1999" s="23">
        <v>1</v>
      </c>
      <c r="CL1999" s="58">
        <v>1</v>
      </c>
      <c r="CM1999" s="24" t="s">
        <v>19</v>
      </c>
      <c r="CN1999" s="25">
        <v>0.73429999999999995</v>
      </c>
      <c r="CO1999" s="26">
        <v>18.649999999999999</v>
      </c>
      <c r="CP1999" s="27">
        <v>0.15625</v>
      </c>
      <c r="CQ1999" s="21" t="s">
        <v>20</v>
      </c>
    </row>
    <row r="2000" spans="79:95" ht="15" customHeight="1" x14ac:dyDescent="0.2">
      <c r="CA2000" s="28" t="s">
        <v>3473</v>
      </c>
      <c r="CB2000" s="40" t="s">
        <v>1331</v>
      </c>
      <c r="CC2000" s="40" t="s">
        <v>4620</v>
      </c>
      <c r="CD2000" s="40" t="s">
        <v>2767</v>
      </c>
      <c r="CE2000" s="22" t="s">
        <v>1283</v>
      </c>
      <c r="CF2000" s="46" t="s">
        <v>3474</v>
      </c>
      <c r="CG2000" s="51" t="s">
        <v>1331</v>
      </c>
      <c r="CH2000" s="51" t="s">
        <v>4620</v>
      </c>
      <c r="CI2000" s="51" t="s">
        <v>2767</v>
      </c>
      <c r="CJ2000" s="52" t="s">
        <v>2857</v>
      </c>
      <c r="CK2000" s="23">
        <v>1</v>
      </c>
      <c r="CL2000" s="58">
        <v>1</v>
      </c>
      <c r="CM2000" s="24" t="s">
        <v>19</v>
      </c>
      <c r="CN2000" s="25">
        <v>0.748</v>
      </c>
      <c r="CO2000" s="26">
        <v>19</v>
      </c>
      <c r="CP2000" s="27">
        <v>0.15625</v>
      </c>
      <c r="CQ2000" s="21" t="s">
        <v>20</v>
      </c>
    </row>
    <row r="2001" spans="79:95" ht="15" customHeight="1" x14ac:dyDescent="0.2">
      <c r="CA2001" s="28" t="s">
        <v>3475</v>
      </c>
      <c r="CB2001" s="40" t="s">
        <v>1331</v>
      </c>
      <c r="CC2001" s="40" t="s">
        <v>4620</v>
      </c>
      <c r="CD2001" s="40" t="s">
        <v>2767</v>
      </c>
      <c r="CE2001" s="22" t="s">
        <v>1283</v>
      </c>
      <c r="CF2001" s="46" t="s">
        <v>3476</v>
      </c>
      <c r="CG2001" s="51" t="s">
        <v>1331</v>
      </c>
      <c r="CH2001" s="51" t="s">
        <v>4620</v>
      </c>
      <c r="CI2001" s="51" t="s">
        <v>2767</v>
      </c>
      <c r="CJ2001" s="52" t="s">
        <v>2857</v>
      </c>
      <c r="CK2001" s="23">
        <v>1</v>
      </c>
      <c r="CL2001" s="58">
        <v>1</v>
      </c>
      <c r="CM2001" s="24" t="s">
        <v>19</v>
      </c>
      <c r="CN2001" s="25">
        <v>0.75</v>
      </c>
      <c r="CO2001" s="26">
        <v>19.05</v>
      </c>
      <c r="CP2001" s="27">
        <v>0.15625</v>
      </c>
      <c r="CQ2001" s="21" t="s">
        <v>20</v>
      </c>
    </row>
    <row r="2002" spans="79:95" ht="15" customHeight="1" x14ac:dyDescent="0.2">
      <c r="CA2002" s="28" t="s">
        <v>3477</v>
      </c>
      <c r="CB2002" s="40" t="s">
        <v>1331</v>
      </c>
      <c r="CC2002" s="40" t="s">
        <v>4620</v>
      </c>
      <c r="CD2002" s="40" t="s">
        <v>2767</v>
      </c>
      <c r="CE2002" s="22" t="s">
        <v>1283</v>
      </c>
      <c r="CF2002" s="46" t="s">
        <v>3478</v>
      </c>
      <c r="CG2002" s="51" t="s">
        <v>1331</v>
      </c>
      <c r="CH2002" s="51" t="s">
        <v>4620</v>
      </c>
      <c r="CI2002" s="51" t="s">
        <v>2767</v>
      </c>
      <c r="CJ2002" s="52" t="s">
        <v>2857</v>
      </c>
      <c r="CK2002" s="23">
        <v>1</v>
      </c>
      <c r="CL2002" s="58">
        <v>1</v>
      </c>
      <c r="CM2002" s="24" t="s">
        <v>19</v>
      </c>
      <c r="CN2002" s="25">
        <v>0.76570000000000005</v>
      </c>
      <c r="CO2002" s="26">
        <v>19.45</v>
      </c>
      <c r="CP2002" s="27">
        <v>0.15625</v>
      </c>
      <c r="CQ2002" s="21" t="s">
        <v>20</v>
      </c>
    </row>
    <row r="2003" spans="79:95" ht="15" customHeight="1" x14ac:dyDescent="0.2">
      <c r="CA2003" s="28" t="s">
        <v>3479</v>
      </c>
      <c r="CB2003" s="40" t="s">
        <v>1331</v>
      </c>
      <c r="CC2003" s="40" t="s">
        <v>4620</v>
      </c>
      <c r="CD2003" s="40" t="s">
        <v>2767</v>
      </c>
      <c r="CE2003" s="22" t="s">
        <v>1283</v>
      </c>
      <c r="CF2003" s="46" t="s">
        <v>3480</v>
      </c>
      <c r="CG2003" s="51" t="s">
        <v>1331</v>
      </c>
      <c r="CH2003" s="51" t="s">
        <v>4620</v>
      </c>
      <c r="CI2003" s="51" t="s">
        <v>2767</v>
      </c>
      <c r="CJ2003" s="52" t="s">
        <v>2857</v>
      </c>
      <c r="CK2003" s="23">
        <v>1</v>
      </c>
      <c r="CL2003" s="58">
        <v>1</v>
      </c>
      <c r="CM2003" s="24" t="s">
        <v>19</v>
      </c>
      <c r="CN2003" s="25">
        <v>0.76770000000000005</v>
      </c>
      <c r="CO2003" s="26">
        <v>19.5</v>
      </c>
      <c r="CP2003" s="27">
        <v>0.15625</v>
      </c>
      <c r="CQ2003" s="21" t="s">
        <v>20</v>
      </c>
    </row>
    <row r="2004" spans="79:95" ht="15" customHeight="1" x14ac:dyDescent="0.2">
      <c r="CA2004" s="28" t="s">
        <v>3481</v>
      </c>
      <c r="CB2004" s="40" t="s">
        <v>1331</v>
      </c>
      <c r="CC2004" s="40" t="s">
        <v>4620</v>
      </c>
      <c r="CD2004" s="40" t="s">
        <v>2767</v>
      </c>
      <c r="CE2004" s="22" t="s">
        <v>1283</v>
      </c>
      <c r="CF2004" s="46" t="s">
        <v>3482</v>
      </c>
      <c r="CG2004" s="51" t="s">
        <v>1331</v>
      </c>
      <c r="CH2004" s="51" t="s">
        <v>4620</v>
      </c>
      <c r="CI2004" s="51" t="s">
        <v>2767</v>
      </c>
      <c r="CJ2004" s="52" t="s">
        <v>2857</v>
      </c>
      <c r="CK2004" s="23">
        <v>1</v>
      </c>
      <c r="CL2004" s="58">
        <v>1</v>
      </c>
      <c r="CM2004" s="24" t="s">
        <v>19</v>
      </c>
      <c r="CN2004" s="25">
        <v>0.78110000000000002</v>
      </c>
      <c r="CO2004" s="26">
        <v>19.84</v>
      </c>
      <c r="CP2004" s="27">
        <v>0.15625</v>
      </c>
      <c r="CQ2004" s="21" t="s">
        <v>20</v>
      </c>
    </row>
    <row r="2005" spans="79:95" ht="15" customHeight="1" x14ac:dyDescent="0.2">
      <c r="CA2005" s="28" t="s">
        <v>3483</v>
      </c>
      <c r="CB2005" s="40" t="s">
        <v>1331</v>
      </c>
      <c r="CC2005" s="40" t="s">
        <v>4620</v>
      </c>
      <c r="CD2005" s="40" t="s">
        <v>2767</v>
      </c>
      <c r="CE2005" s="22" t="s">
        <v>1283</v>
      </c>
      <c r="CF2005" s="46" t="s">
        <v>3484</v>
      </c>
      <c r="CG2005" s="51" t="s">
        <v>1331</v>
      </c>
      <c r="CH2005" s="51" t="s">
        <v>4620</v>
      </c>
      <c r="CI2005" s="51" t="s">
        <v>2767</v>
      </c>
      <c r="CJ2005" s="52" t="s">
        <v>2857</v>
      </c>
      <c r="CK2005" s="23">
        <v>1</v>
      </c>
      <c r="CL2005" s="58">
        <v>1</v>
      </c>
      <c r="CM2005" s="24" t="s">
        <v>19</v>
      </c>
      <c r="CN2005" s="25">
        <v>0.78739999999999999</v>
      </c>
      <c r="CO2005" s="26">
        <v>20</v>
      </c>
      <c r="CP2005" s="27">
        <v>0.15625</v>
      </c>
      <c r="CQ2005" s="21" t="s">
        <v>20</v>
      </c>
    </row>
    <row r="2006" spans="79:95" ht="15" customHeight="1" x14ac:dyDescent="0.2">
      <c r="CA2006" s="28" t="s">
        <v>3485</v>
      </c>
      <c r="CB2006" s="40" t="s">
        <v>1331</v>
      </c>
      <c r="CC2006" s="40" t="s">
        <v>4620</v>
      </c>
      <c r="CD2006" s="40" t="s">
        <v>2767</v>
      </c>
      <c r="CE2006" s="22" t="s">
        <v>1283</v>
      </c>
      <c r="CF2006" s="46" t="s">
        <v>3486</v>
      </c>
      <c r="CG2006" s="51" t="s">
        <v>1331</v>
      </c>
      <c r="CH2006" s="51" t="s">
        <v>4620</v>
      </c>
      <c r="CI2006" s="51" t="s">
        <v>2767</v>
      </c>
      <c r="CJ2006" s="52" t="s">
        <v>2857</v>
      </c>
      <c r="CK2006" s="23">
        <v>1</v>
      </c>
      <c r="CL2006" s="58">
        <v>1</v>
      </c>
      <c r="CM2006" s="24" t="s">
        <v>19</v>
      </c>
      <c r="CN2006" s="25">
        <v>0.79690000000000005</v>
      </c>
      <c r="CO2006" s="26">
        <v>20.239999999999998</v>
      </c>
      <c r="CP2006" s="27">
        <v>0.15625</v>
      </c>
      <c r="CQ2006" s="21" t="s">
        <v>20</v>
      </c>
    </row>
    <row r="2007" spans="79:95" ht="15" customHeight="1" x14ac:dyDescent="0.2">
      <c r="CA2007" s="28" t="s">
        <v>3487</v>
      </c>
      <c r="CB2007" s="40" t="s">
        <v>1331</v>
      </c>
      <c r="CC2007" s="40" t="s">
        <v>4620</v>
      </c>
      <c r="CD2007" s="40" t="s">
        <v>2767</v>
      </c>
      <c r="CE2007" s="22" t="s">
        <v>1283</v>
      </c>
      <c r="CF2007" s="46" t="s">
        <v>1379</v>
      </c>
      <c r="CG2007" s="51" t="s">
        <v>1379</v>
      </c>
      <c r="CH2007" s="51"/>
      <c r="CI2007" s="51" t="s">
        <v>1379</v>
      </c>
      <c r="CJ2007" s="52" t="s">
        <v>1379</v>
      </c>
      <c r="CK2007" s="23">
        <v>1</v>
      </c>
      <c r="CL2007" s="58"/>
      <c r="CM2007" s="24" t="s">
        <v>19</v>
      </c>
      <c r="CN2007" s="25">
        <v>0.80079999999999996</v>
      </c>
      <c r="CO2007" s="26">
        <v>20.34</v>
      </c>
      <c r="CP2007" s="27">
        <v>0.15625</v>
      </c>
      <c r="CQ2007" s="21" t="s">
        <v>45</v>
      </c>
    </row>
    <row r="2008" spans="79:95" ht="15" customHeight="1" x14ac:dyDescent="0.2">
      <c r="CA2008" s="28" t="s">
        <v>3488</v>
      </c>
      <c r="CB2008" s="40" t="s">
        <v>1331</v>
      </c>
      <c r="CC2008" s="40" t="s">
        <v>4620</v>
      </c>
      <c r="CD2008" s="40" t="s">
        <v>2767</v>
      </c>
      <c r="CE2008" s="22" t="s">
        <v>1283</v>
      </c>
      <c r="CF2008" s="46" t="s">
        <v>3489</v>
      </c>
      <c r="CG2008" s="51" t="s">
        <v>1331</v>
      </c>
      <c r="CH2008" s="51" t="s">
        <v>4620</v>
      </c>
      <c r="CI2008" s="51" t="s">
        <v>2767</v>
      </c>
      <c r="CJ2008" s="52" t="s">
        <v>2857</v>
      </c>
      <c r="CK2008" s="23">
        <v>1</v>
      </c>
      <c r="CL2008" s="58">
        <v>1</v>
      </c>
      <c r="CM2008" s="24" t="s">
        <v>19</v>
      </c>
      <c r="CN2008" s="25">
        <v>0.80710000000000004</v>
      </c>
      <c r="CO2008" s="26">
        <v>20.5</v>
      </c>
      <c r="CP2008" s="27">
        <v>0.15625</v>
      </c>
      <c r="CQ2008" s="21" t="s">
        <v>20</v>
      </c>
    </row>
    <row r="2009" spans="79:95" ht="15" customHeight="1" x14ac:dyDescent="0.2">
      <c r="CA2009" s="28" t="s">
        <v>3490</v>
      </c>
      <c r="CB2009" s="40" t="s">
        <v>1331</v>
      </c>
      <c r="CC2009" s="40" t="s">
        <v>4620</v>
      </c>
      <c r="CD2009" s="40" t="s">
        <v>2767</v>
      </c>
      <c r="CE2009" s="22" t="s">
        <v>1283</v>
      </c>
      <c r="CF2009" s="46" t="s">
        <v>3491</v>
      </c>
      <c r="CG2009" s="51" t="s">
        <v>1331</v>
      </c>
      <c r="CH2009" s="51" t="s">
        <v>4620</v>
      </c>
      <c r="CI2009" s="51" t="s">
        <v>2767</v>
      </c>
      <c r="CJ2009" s="52" t="s">
        <v>2857</v>
      </c>
      <c r="CK2009" s="23">
        <v>1</v>
      </c>
      <c r="CL2009" s="58">
        <v>1</v>
      </c>
      <c r="CM2009" s="24" t="s">
        <v>19</v>
      </c>
      <c r="CN2009" s="25">
        <v>0.81259999999999999</v>
      </c>
      <c r="CO2009" s="26">
        <v>20.64</v>
      </c>
      <c r="CP2009" s="27">
        <v>0.15625</v>
      </c>
      <c r="CQ2009" s="21" t="s">
        <v>20</v>
      </c>
    </row>
    <row r="2010" spans="79:95" ht="15" customHeight="1" x14ac:dyDescent="0.2">
      <c r="CA2010" s="28" t="s">
        <v>3492</v>
      </c>
      <c r="CB2010" s="40" t="s">
        <v>1331</v>
      </c>
      <c r="CC2010" s="40" t="s">
        <v>4620</v>
      </c>
      <c r="CD2010" s="40" t="s">
        <v>2767</v>
      </c>
      <c r="CE2010" s="22" t="s">
        <v>1283</v>
      </c>
      <c r="CF2010" s="46" t="s">
        <v>3493</v>
      </c>
      <c r="CG2010" s="51" t="s">
        <v>1331</v>
      </c>
      <c r="CH2010" s="51" t="s">
        <v>4620</v>
      </c>
      <c r="CI2010" s="51" t="s">
        <v>2767</v>
      </c>
      <c r="CJ2010" s="52" t="s">
        <v>2857</v>
      </c>
      <c r="CK2010" s="23">
        <v>1</v>
      </c>
      <c r="CL2010" s="58">
        <v>1</v>
      </c>
      <c r="CM2010" s="24" t="s">
        <v>19</v>
      </c>
      <c r="CN2010" s="25">
        <v>0.82679999999999998</v>
      </c>
      <c r="CO2010" s="26">
        <v>21</v>
      </c>
      <c r="CP2010" s="27">
        <v>0.15625</v>
      </c>
      <c r="CQ2010" s="21" t="s">
        <v>20</v>
      </c>
    </row>
    <row r="2011" spans="79:95" ht="15" customHeight="1" x14ac:dyDescent="0.2">
      <c r="CA2011" s="28" t="s">
        <v>3494</v>
      </c>
      <c r="CB2011" s="40" t="s">
        <v>1331</v>
      </c>
      <c r="CC2011" s="40" t="s">
        <v>4620</v>
      </c>
      <c r="CD2011" s="40" t="s">
        <v>2767</v>
      </c>
      <c r="CE2011" s="22" t="s">
        <v>1283</v>
      </c>
      <c r="CF2011" s="46" t="s">
        <v>3495</v>
      </c>
      <c r="CG2011" s="51" t="s">
        <v>1331</v>
      </c>
      <c r="CH2011" s="51" t="s">
        <v>4620</v>
      </c>
      <c r="CI2011" s="51" t="s">
        <v>2767</v>
      </c>
      <c r="CJ2011" s="52" t="s">
        <v>2857</v>
      </c>
      <c r="CK2011" s="23">
        <v>1</v>
      </c>
      <c r="CL2011" s="58">
        <v>1</v>
      </c>
      <c r="CM2011" s="24" t="s">
        <v>19</v>
      </c>
      <c r="CN2011" s="25">
        <v>0.84370000000000001</v>
      </c>
      <c r="CO2011" s="26">
        <v>21.43</v>
      </c>
      <c r="CP2011" s="27">
        <v>0.15625</v>
      </c>
      <c r="CQ2011" s="21" t="s">
        <v>20</v>
      </c>
    </row>
    <row r="2012" spans="79:95" ht="15" customHeight="1" x14ac:dyDescent="0.2">
      <c r="CA2012" s="28" t="s">
        <v>3496</v>
      </c>
      <c r="CB2012" s="40" t="s">
        <v>1331</v>
      </c>
      <c r="CC2012" s="40" t="s">
        <v>4620</v>
      </c>
      <c r="CD2012" s="40" t="s">
        <v>2767</v>
      </c>
      <c r="CE2012" s="22" t="s">
        <v>1283</v>
      </c>
      <c r="CF2012" s="46" t="s">
        <v>1379</v>
      </c>
      <c r="CG2012" s="51" t="s">
        <v>1379</v>
      </c>
      <c r="CH2012" s="51"/>
      <c r="CI2012" s="51" t="s">
        <v>1379</v>
      </c>
      <c r="CJ2012" s="52" t="s">
        <v>1379</v>
      </c>
      <c r="CK2012" s="23">
        <v>1</v>
      </c>
      <c r="CL2012" s="58"/>
      <c r="CM2012" s="24" t="s">
        <v>19</v>
      </c>
      <c r="CN2012" s="25">
        <v>0.84650000000000003</v>
      </c>
      <c r="CO2012" s="26">
        <v>21.5</v>
      </c>
      <c r="CP2012" s="27">
        <v>0.15625</v>
      </c>
      <c r="CQ2012" s="21" t="s">
        <v>45</v>
      </c>
    </row>
    <row r="2013" spans="79:95" ht="15" customHeight="1" x14ac:dyDescent="0.2">
      <c r="CA2013" s="28" t="s">
        <v>3497</v>
      </c>
      <c r="CB2013" s="40" t="s">
        <v>1331</v>
      </c>
      <c r="CC2013" s="40" t="s">
        <v>4620</v>
      </c>
      <c r="CD2013" s="40" t="s">
        <v>2767</v>
      </c>
      <c r="CE2013" s="22" t="s">
        <v>1283</v>
      </c>
      <c r="CF2013" s="46" t="s">
        <v>3498</v>
      </c>
      <c r="CG2013" s="51" t="s">
        <v>1331</v>
      </c>
      <c r="CH2013" s="51" t="s">
        <v>4620</v>
      </c>
      <c r="CI2013" s="51" t="s">
        <v>2767</v>
      </c>
      <c r="CJ2013" s="52" t="s">
        <v>2857</v>
      </c>
      <c r="CK2013" s="23">
        <v>1.5</v>
      </c>
      <c r="CL2013" s="58">
        <v>1.5</v>
      </c>
      <c r="CM2013" s="24" t="s">
        <v>19</v>
      </c>
      <c r="CN2013" s="25">
        <v>0.85940000000000005</v>
      </c>
      <c r="CO2013" s="26">
        <v>21.83</v>
      </c>
      <c r="CP2013" s="27">
        <v>0.15625</v>
      </c>
      <c r="CQ2013" s="21" t="s">
        <v>20</v>
      </c>
    </row>
    <row r="2014" spans="79:95" ht="15" customHeight="1" x14ac:dyDescent="0.2">
      <c r="CA2014" s="28" t="s">
        <v>3499</v>
      </c>
      <c r="CB2014" s="40" t="s">
        <v>1331</v>
      </c>
      <c r="CC2014" s="40" t="s">
        <v>4620</v>
      </c>
      <c r="CD2014" s="40" t="s">
        <v>2767</v>
      </c>
      <c r="CE2014" s="22" t="s">
        <v>1283</v>
      </c>
      <c r="CF2014" s="46" t="s">
        <v>3500</v>
      </c>
      <c r="CG2014" s="51" t="s">
        <v>1331</v>
      </c>
      <c r="CH2014" s="51" t="s">
        <v>4620</v>
      </c>
      <c r="CI2014" s="51" t="s">
        <v>2767</v>
      </c>
      <c r="CJ2014" s="52" t="s">
        <v>2857</v>
      </c>
      <c r="CK2014" s="23">
        <v>1.5</v>
      </c>
      <c r="CL2014" s="58">
        <v>1.5</v>
      </c>
      <c r="CM2014" s="24" t="s">
        <v>19</v>
      </c>
      <c r="CN2014" s="25">
        <v>0.86609999999999998</v>
      </c>
      <c r="CO2014" s="26">
        <v>22</v>
      </c>
      <c r="CP2014" s="27">
        <v>0.15625</v>
      </c>
      <c r="CQ2014" s="21" t="s">
        <v>20</v>
      </c>
    </row>
    <row r="2015" spans="79:95" ht="15" customHeight="1" x14ac:dyDescent="0.2">
      <c r="CA2015" s="28" t="s">
        <v>3501</v>
      </c>
      <c r="CB2015" s="40" t="s">
        <v>1331</v>
      </c>
      <c r="CC2015" s="40" t="s">
        <v>4620</v>
      </c>
      <c r="CD2015" s="40" t="s">
        <v>2767</v>
      </c>
      <c r="CE2015" s="22" t="s">
        <v>1283</v>
      </c>
      <c r="CF2015" s="46" t="s">
        <v>3502</v>
      </c>
      <c r="CG2015" s="51" t="s">
        <v>1331</v>
      </c>
      <c r="CH2015" s="51" t="s">
        <v>4620</v>
      </c>
      <c r="CI2015" s="51" t="s">
        <v>2767</v>
      </c>
      <c r="CJ2015" s="52" t="s">
        <v>2857</v>
      </c>
      <c r="CK2015" s="23">
        <v>1.5</v>
      </c>
      <c r="CL2015" s="58">
        <v>1.5</v>
      </c>
      <c r="CM2015" s="24" t="s">
        <v>19</v>
      </c>
      <c r="CN2015" s="25">
        <v>0.87519999999999998</v>
      </c>
      <c r="CO2015" s="26">
        <v>22.23</v>
      </c>
      <c r="CP2015" s="27">
        <v>0.15625</v>
      </c>
      <c r="CQ2015" s="21" t="s">
        <v>20</v>
      </c>
    </row>
    <row r="2016" spans="79:95" ht="15" customHeight="1" x14ac:dyDescent="0.2">
      <c r="CA2016" s="28" t="s">
        <v>3503</v>
      </c>
      <c r="CB2016" s="40" t="s">
        <v>1331</v>
      </c>
      <c r="CC2016" s="40" t="s">
        <v>4620</v>
      </c>
      <c r="CD2016" s="40" t="s">
        <v>2767</v>
      </c>
      <c r="CE2016" s="22" t="s">
        <v>1283</v>
      </c>
      <c r="CF2016" s="46" t="s">
        <v>1379</v>
      </c>
      <c r="CG2016" s="51" t="s">
        <v>1379</v>
      </c>
      <c r="CH2016" s="51"/>
      <c r="CI2016" s="51" t="s">
        <v>1379</v>
      </c>
      <c r="CJ2016" s="52" t="s">
        <v>1379</v>
      </c>
      <c r="CK2016" s="23">
        <v>1.5</v>
      </c>
      <c r="CL2016" s="58"/>
      <c r="CM2016" s="24" t="s">
        <v>19</v>
      </c>
      <c r="CN2016" s="25">
        <v>0.88580000000000003</v>
      </c>
      <c r="CO2016" s="26">
        <v>22.5</v>
      </c>
      <c r="CP2016" s="27">
        <v>0.15625</v>
      </c>
      <c r="CQ2016" s="21" t="s">
        <v>45</v>
      </c>
    </row>
    <row r="2017" spans="79:95" ht="15" customHeight="1" x14ac:dyDescent="0.2">
      <c r="CA2017" s="28" t="s">
        <v>3504</v>
      </c>
      <c r="CB2017" s="40" t="s">
        <v>1331</v>
      </c>
      <c r="CC2017" s="40" t="s">
        <v>4620</v>
      </c>
      <c r="CD2017" s="40" t="s">
        <v>2767</v>
      </c>
      <c r="CE2017" s="22" t="s">
        <v>1283</v>
      </c>
      <c r="CF2017" s="46" t="s">
        <v>3505</v>
      </c>
      <c r="CG2017" s="51" t="s">
        <v>1331</v>
      </c>
      <c r="CH2017" s="51" t="s">
        <v>4620</v>
      </c>
      <c r="CI2017" s="51" t="s">
        <v>2767</v>
      </c>
      <c r="CJ2017" s="52" t="s">
        <v>2857</v>
      </c>
      <c r="CK2017" s="23">
        <v>1.5</v>
      </c>
      <c r="CL2017" s="58">
        <v>1.5</v>
      </c>
      <c r="CM2017" s="24" t="s">
        <v>19</v>
      </c>
      <c r="CN2017" s="25">
        <v>0.89059999999999995</v>
      </c>
      <c r="CO2017" s="26">
        <v>22.62</v>
      </c>
      <c r="CP2017" s="27">
        <v>0.15625</v>
      </c>
      <c r="CQ2017" s="21" t="s">
        <v>20</v>
      </c>
    </row>
    <row r="2018" spans="79:95" ht="15" customHeight="1" x14ac:dyDescent="0.2">
      <c r="CA2018" s="28" t="s">
        <v>3506</v>
      </c>
      <c r="CB2018" s="40" t="s">
        <v>1331</v>
      </c>
      <c r="CC2018" s="40" t="s">
        <v>4620</v>
      </c>
      <c r="CD2018" s="40" t="s">
        <v>2767</v>
      </c>
      <c r="CE2018" s="22" t="s">
        <v>1283</v>
      </c>
      <c r="CF2018" s="46" t="s">
        <v>3507</v>
      </c>
      <c r="CG2018" s="51" t="s">
        <v>1331</v>
      </c>
      <c r="CH2018" s="51" t="s">
        <v>4620</v>
      </c>
      <c r="CI2018" s="51" t="s">
        <v>2767</v>
      </c>
      <c r="CJ2018" s="52" t="s">
        <v>2857</v>
      </c>
      <c r="CK2018" s="23">
        <v>1.5</v>
      </c>
      <c r="CL2018" s="58">
        <v>1.5</v>
      </c>
      <c r="CM2018" s="24" t="s">
        <v>19</v>
      </c>
      <c r="CN2018" s="25">
        <v>0.90549999999999997</v>
      </c>
      <c r="CO2018" s="26">
        <v>23</v>
      </c>
      <c r="CP2018" s="27">
        <v>0.15625</v>
      </c>
      <c r="CQ2018" s="21" t="s">
        <v>20</v>
      </c>
    </row>
    <row r="2019" spans="79:95" ht="15" customHeight="1" x14ac:dyDescent="0.2">
      <c r="CA2019" s="28" t="s">
        <v>3508</v>
      </c>
      <c r="CB2019" s="40" t="s">
        <v>1331</v>
      </c>
      <c r="CC2019" s="40" t="s">
        <v>4620</v>
      </c>
      <c r="CD2019" s="40" t="s">
        <v>2767</v>
      </c>
      <c r="CE2019" s="22" t="s">
        <v>1283</v>
      </c>
      <c r="CF2019" s="46" t="s">
        <v>3509</v>
      </c>
      <c r="CG2019" s="51" t="s">
        <v>1331</v>
      </c>
      <c r="CH2019" s="51" t="s">
        <v>4620</v>
      </c>
      <c r="CI2019" s="51" t="s">
        <v>2767</v>
      </c>
      <c r="CJ2019" s="52" t="s">
        <v>2857</v>
      </c>
      <c r="CK2019" s="23">
        <v>1.5</v>
      </c>
      <c r="CL2019" s="58">
        <v>1.5</v>
      </c>
      <c r="CM2019" s="24" t="s">
        <v>19</v>
      </c>
      <c r="CN2019" s="25">
        <v>0.90629999999999999</v>
      </c>
      <c r="CO2019" s="26">
        <v>23.02</v>
      </c>
      <c r="CP2019" s="27">
        <v>0.15625</v>
      </c>
      <c r="CQ2019" s="21" t="s">
        <v>20</v>
      </c>
    </row>
    <row r="2020" spans="79:95" ht="15" customHeight="1" x14ac:dyDescent="0.2">
      <c r="CA2020" s="28" t="s">
        <v>3510</v>
      </c>
      <c r="CB2020" s="40" t="s">
        <v>1331</v>
      </c>
      <c r="CC2020" s="40" t="s">
        <v>4620</v>
      </c>
      <c r="CD2020" s="40" t="s">
        <v>2767</v>
      </c>
      <c r="CE2020" s="22" t="s">
        <v>1283</v>
      </c>
      <c r="CF2020" s="46" t="s">
        <v>3511</v>
      </c>
      <c r="CG2020" s="51" t="s">
        <v>1331</v>
      </c>
      <c r="CH2020" s="51" t="s">
        <v>4620</v>
      </c>
      <c r="CI2020" s="51" t="s">
        <v>2767</v>
      </c>
      <c r="CJ2020" s="52" t="s">
        <v>2857</v>
      </c>
      <c r="CK2020" s="23">
        <v>1.5</v>
      </c>
      <c r="CL2020" s="58">
        <v>1.5</v>
      </c>
      <c r="CM2020" s="24" t="s">
        <v>19</v>
      </c>
      <c r="CN2020" s="25">
        <v>0.92200000000000004</v>
      </c>
      <c r="CO2020" s="26">
        <v>23.42</v>
      </c>
      <c r="CP2020" s="27">
        <v>0.15625</v>
      </c>
      <c r="CQ2020" s="21" t="s">
        <v>20</v>
      </c>
    </row>
    <row r="2021" spans="79:95" ht="15" customHeight="1" x14ac:dyDescent="0.2">
      <c r="CA2021" s="28" t="s">
        <v>3512</v>
      </c>
      <c r="CB2021" s="40" t="s">
        <v>1331</v>
      </c>
      <c r="CC2021" s="40" t="s">
        <v>4620</v>
      </c>
      <c r="CD2021" s="40" t="s">
        <v>2767</v>
      </c>
      <c r="CE2021" s="22" t="s">
        <v>1283</v>
      </c>
      <c r="CF2021" s="46" t="s">
        <v>1379</v>
      </c>
      <c r="CG2021" s="51" t="s">
        <v>1379</v>
      </c>
      <c r="CH2021" s="51"/>
      <c r="CI2021" s="51" t="s">
        <v>1379</v>
      </c>
      <c r="CJ2021" s="52" t="s">
        <v>1379</v>
      </c>
      <c r="CK2021" s="23">
        <v>1.5</v>
      </c>
      <c r="CL2021" s="58"/>
      <c r="CM2021" s="24" t="s">
        <v>19</v>
      </c>
      <c r="CN2021" s="25">
        <v>0.92520000000000002</v>
      </c>
      <c r="CO2021" s="26">
        <v>23.5</v>
      </c>
      <c r="CP2021" s="27">
        <v>0.15625</v>
      </c>
      <c r="CQ2021" s="21" t="s">
        <v>45</v>
      </c>
    </row>
    <row r="2022" spans="79:95" ht="15" customHeight="1" x14ac:dyDescent="0.2">
      <c r="CA2022" s="28" t="s">
        <v>3513</v>
      </c>
      <c r="CB2022" s="40" t="s">
        <v>1331</v>
      </c>
      <c r="CC2022" s="40" t="s">
        <v>4620</v>
      </c>
      <c r="CD2022" s="40" t="s">
        <v>2767</v>
      </c>
      <c r="CE2022" s="22" t="s">
        <v>1283</v>
      </c>
      <c r="CF2022" s="46" t="s">
        <v>3514</v>
      </c>
      <c r="CG2022" s="51" t="s">
        <v>1331</v>
      </c>
      <c r="CH2022" s="51" t="s">
        <v>4620</v>
      </c>
      <c r="CI2022" s="51" t="s">
        <v>2767</v>
      </c>
      <c r="CJ2022" s="52" t="s">
        <v>2857</v>
      </c>
      <c r="CK2022" s="23">
        <v>1.5</v>
      </c>
      <c r="CL2022" s="58">
        <v>1.5</v>
      </c>
      <c r="CM2022" s="24" t="s">
        <v>19</v>
      </c>
      <c r="CN2022" s="25">
        <v>0.93740000000000001</v>
      </c>
      <c r="CO2022" s="26">
        <v>23.81</v>
      </c>
      <c r="CP2022" s="27">
        <v>0.15625</v>
      </c>
      <c r="CQ2022" s="21" t="s">
        <v>20</v>
      </c>
    </row>
    <row r="2023" spans="79:95" ht="15" customHeight="1" x14ac:dyDescent="0.2">
      <c r="CA2023" s="28" t="s">
        <v>3515</v>
      </c>
      <c r="CB2023" s="40" t="s">
        <v>1331</v>
      </c>
      <c r="CC2023" s="40" t="s">
        <v>4620</v>
      </c>
      <c r="CD2023" s="40" t="s">
        <v>2767</v>
      </c>
      <c r="CE2023" s="22" t="s">
        <v>1283</v>
      </c>
      <c r="CF2023" s="46" t="s">
        <v>3516</v>
      </c>
      <c r="CG2023" s="51" t="s">
        <v>1331</v>
      </c>
      <c r="CH2023" s="51" t="s">
        <v>4620</v>
      </c>
      <c r="CI2023" s="51" t="s">
        <v>2767</v>
      </c>
      <c r="CJ2023" s="52" t="s">
        <v>2857</v>
      </c>
      <c r="CK2023" s="23">
        <v>1.5</v>
      </c>
      <c r="CL2023" s="58">
        <v>1.5</v>
      </c>
      <c r="CM2023" s="24" t="s">
        <v>19</v>
      </c>
      <c r="CN2023" s="25">
        <v>0.94489999999999996</v>
      </c>
      <c r="CO2023" s="26">
        <v>24</v>
      </c>
      <c r="CP2023" s="27">
        <v>0.15625</v>
      </c>
      <c r="CQ2023" s="21" t="s">
        <v>20</v>
      </c>
    </row>
    <row r="2024" spans="79:95" ht="15" customHeight="1" x14ac:dyDescent="0.2">
      <c r="CA2024" s="28" t="s">
        <v>3517</v>
      </c>
      <c r="CB2024" s="40" t="s">
        <v>538</v>
      </c>
      <c r="CC2024" s="39" t="s">
        <v>4618</v>
      </c>
      <c r="CD2024" s="40" t="s">
        <v>2767</v>
      </c>
      <c r="CE2024" s="22" t="s">
        <v>1283</v>
      </c>
      <c r="CF2024" s="46" t="s">
        <v>1379</v>
      </c>
      <c r="CG2024" s="51" t="s">
        <v>1379</v>
      </c>
      <c r="CH2024" s="51"/>
      <c r="CI2024" s="51" t="s">
        <v>1379</v>
      </c>
      <c r="CJ2024" s="52" t="s">
        <v>1379</v>
      </c>
      <c r="CK2024" s="23">
        <v>2</v>
      </c>
      <c r="CL2024" s="58"/>
      <c r="CM2024" s="24" t="s">
        <v>19</v>
      </c>
      <c r="CN2024" s="25">
        <v>0.96460000000000001</v>
      </c>
      <c r="CO2024" s="26">
        <v>24.5</v>
      </c>
      <c r="CP2024" s="27">
        <v>0.1875</v>
      </c>
      <c r="CQ2024" s="21" t="s">
        <v>45</v>
      </c>
    </row>
    <row r="2025" spans="79:95" ht="15" customHeight="1" x14ac:dyDescent="0.2">
      <c r="CA2025" s="28" t="s">
        <v>3518</v>
      </c>
      <c r="CB2025" s="40" t="s">
        <v>538</v>
      </c>
      <c r="CC2025" s="39" t="s">
        <v>4618</v>
      </c>
      <c r="CD2025" s="40" t="s">
        <v>2767</v>
      </c>
      <c r="CE2025" s="22" t="s">
        <v>1283</v>
      </c>
      <c r="CF2025" s="46" t="s">
        <v>3519</v>
      </c>
      <c r="CG2025" s="51" t="s">
        <v>538</v>
      </c>
      <c r="CH2025" s="43" t="s">
        <v>4618</v>
      </c>
      <c r="CI2025" s="51" t="s">
        <v>2767</v>
      </c>
      <c r="CJ2025" s="52" t="s">
        <v>1285</v>
      </c>
      <c r="CK2025" s="23">
        <v>2</v>
      </c>
      <c r="CL2025" s="58">
        <v>2</v>
      </c>
      <c r="CM2025" s="24" t="s">
        <v>19</v>
      </c>
      <c r="CN2025" s="25">
        <v>0.96889999999999998</v>
      </c>
      <c r="CO2025" s="26">
        <v>24.61</v>
      </c>
      <c r="CP2025" s="27">
        <v>0.1875</v>
      </c>
      <c r="CQ2025" s="21" t="s">
        <v>20</v>
      </c>
    </row>
    <row r="2026" spans="79:95" ht="15" customHeight="1" x14ac:dyDescent="0.2">
      <c r="CA2026" s="28" t="s">
        <v>3520</v>
      </c>
      <c r="CB2026" s="40" t="s">
        <v>538</v>
      </c>
      <c r="CC2026" s="39" t="s">
        <v>4618</v>
      </c>
      <c r="CD2026" s="40" t="s">
        <v>2767</v>
      </c>
      <c r="CE2026" s="22" t="s">
        <v>1283</v>
      </c>
      <c r="CF2026" s="46" t="s">
        <v>1379</v>
      </c>
      <c r="CG2026" s="51" t="s">
        <v>1379</v>
      </c>
      <c r="CH2026" s="51"/>
      <c r="CI2026" s="51" t="s">
        <v>1379</v>
      </c>
      <c r="CJ2026" s="52" t="s">
        <v>1379</v>
      </c>
      <c r="CK2026" s="23">
        <v>2</v>
      </c>
      <c r="CL2026" s="58"/>
      <c r="CM2026" s="24" t="s">
        <v>19</v>
      </c>
      <c r="CN2026" s="25">
        <v>0.97599999999999998</v>
      </c>
      <c r="CO2026" s="26">
        <v>24.79</v>
      </c>
      <c r="CP2026" s="27">
        <v>0.1875</v>
      </c>
      <c r="CQ2026" s="21" t="s">
        <v>45</v>
      </c>
    </row>
    <row r="2027" spans="79:95" ht="15" customHeight="1" x14ac:dyDescent="0.2">
      <c r="CA2027" s="28" t="s">
        <v>3521</v>
      </c>
      <c r="CB2027" s="40" t="s">
        <v>538</v>
      </c>
      <c r="CC2027" s="39" t="s">
        <v>4618</v>
      </c>
      <c r="CD2027" s="40" t="s">
        <v>2767</v>
      </c>
      <c r="CE2027" s="22" t="s">
        <v>1283</v>
      </c>
      <c r="CF2027" s="46" t="s">
        <v>3522</v>
      </c>
      <c r="CG2027" s="51" t="s">
        <v>538</v>
      </c>
      <c r="CH2027" s="43" t="s">
        <v>4618</v>
      </c>
      <c r="CI2027" s="51" t="s">
        <v>2767</v>
      </c>
      <c r="CJ2027" s="52" t="s">
        <v>1285</v>
      </c>
      <c r="CK2027" s="23">
        <v>2</v>
      </c>
      <c r="CL2027" s="58">
        <v>2</v>
      </c>
      <c r="CM2027" s="24" t="s">
        <v>19</v>
      </c>
      <c r="CN2027" s="25">
        <v>0.98429999999999995</v>
      </c>
      <c r="CO2027" s="26">
        <v>25</v>
      </c>
      <c r="CP2027" s="27">
        <v>0.1875</v>
      </c>
      <c r="CQ2027" s="21" t="s">
        <v>20</v>
      </c>
    </row>
    <row r="2028" spans="79:95" ht="15" customHeight="1" x14ac:dyDescent="0.2">
      <c r="CA2028" s="28" t="s">
        <v>3523</v>
      </c>
      <c r="CB2028" s="40" t="s">
        <v>538</v>
      </c>
      <c r="CC2028" s="39" t="s">
        <v>4618</v>
      </c>
      <c r="CD2028" s="40" t="s">
        <v>2767</v>
      </c>
      <c r="CE2028" s="22" t="s">
        <v>1283</v>
      </c>
      <c r="CF2028" s="46" t="s">
        <v>3524</v>
      </c>
      <c r="CG2028" s="51" t="s">
        <v>538</v>
      </c>
      <c r="CH2028" s="43" t="s">
        <v>4618</v>
      </c>
      <c r="CI2028" s="51" t="s">
        <v>2767</v>
      </c>
      <c r="CJ2028" s="52" t="s">
        <v>1285</v>
      </c>
      <c r="CK2028" s="23">
        <v>2</v>
      </c>
      <c r="CL2028" s="58">
        <v>2</v>
      </c>
      <c r="CM2028" s="24" t="s">
        <v>19</v>
      </c>
      <c r="CN2028" s="25">
        <v>1</v>
      </c>
      <c r="CO2028" s="26">
        <v>25.4</v>
      </c>
      <c r="CP2028" s="27">
        <v>0.1875</v>
      </c>
      <c r="CQ2028" s="21" t="s">
        <v>20</v>
      </c>
    </row>
    <row r="2029" spans="79:95" ht="15" customHeight="1" x14ac:dyDescent="0.2">
      <c r="CA2029" s="28" t="s">
        <v>3525</v>
      </c>
      <c r="CB2029" s="40" t="s">
        <v>538</v>
      </c>
      <c r="CC2029" s="39" t="s">
        <v>4618</v>
      </c>
      <c r="CD2029" s="40" t="s">
        <v>2767</v>
      </c>
      <c r="CE2029" s="22" t="s">
        <v>1283</v>
      </c>
      <c r="CF2029" s="46" t="s">
        <v>1379</v>
      </c>
      <c r="CG2029" s="51" t="s">
        <v>1379</v>
      </c>
      <c r="CH2029" s="51"/>
      <c r="CI2029" s="51" t="s">
        <v>1379</v>
      </c>
      <c r="CJ2029" s="52" t="s">
        <v>1379</v>
      </c>
      <c r="CK2029" s="23">
        <v>2</v>
      </c>
      <c r="CL2029" s="58"/>
      <c r="CM2029" s="24" t="s">
        <v>19</v>
      </c>
      <c r="CN2029" s="25">
        <v>1.0039</v>
      </c>
      <c r="CO2029" s="26">
        <v>25.5</v>
      </c>
      <c r="CP2029" s="27">
        <v>0.1875</v>
      </c>
      <c r="CQ2029" s="21" t="s">
        <v>45</v>
      </c>
    </row>
    <row r="2030" spans="79:95" ht="15" customHeight="1" x14ac:dyDescent="0.2">
      <c r="CA2030" s="28" t="s">
        <v>3526</v>
      </c>
      <c r="CB2030" s="40" t="s">
        <v>538</v>
      </c>
      <c r="CC2030" s="39" t="s">
        <v>4618</v>
      </c>
      <c r="CD2030" s="40" t="s">
        <v>2767</v>
      </c>
      <c r="CE2030" s="22" t="s">
        <v>1283</v>
      </c>
      <c r="CF2030" s="46" t="s">
        <v>3527</v>
      </c>
      <c r="CG2030" s="51" t="s">
        <v>538</v>
      </c>
      <c r="CH2030" s="43" t="s">
        <v>4618</v>
      </c>
      <c r="CI2030" s="51" t="s">
        <v>2767</v>
      </c>
      <c r="CJ2030" s="52" t="s">
        <v>1285</v>
      </c>
      <c r="CK2030" s="23">
        <v>2</v>
      </c>
      <c r="CL2030" s="58">
        <v>2</v>
      </c>
      <c r="CM2030" s="24" t="s">
        <v>19</v>
      </c>
      <c r="CN2030" s="25">
        <v>1.0157</v>
      </c>
      <c r="CO2030" s="26">
        <v>25.8</v>
      </c>
      <c r="CP2030" s="27">
        <v>0.1875</v>
      </c>
      <c r="CQ2030" s="21" t="s">
        <v>20</v>
      </c>
    </row>
    <row r="2031" spans="79:95" ht="15" customHeight="1" x14ac:dyDescent="0.2">
      <c r="CA2031" s="28" t="s">
        <v>3528</v>
      </c>
      <c r="CB2031" s="40" t="s">
        <v>538</v>
      </c>
      <c r="CC2031" s="39" t="s">
        <v>4618</v>
      </c>
      <c r="CD2031" s="40" t="s">
        <v>2767</v>
      </c>
      <c r="CE2031" s="22" t="s">
        <v>1283</v>
      </c>
      <c r="CF2031" s="46" t="s">
        <v>3529</v>
      </c>
      <c r="CG2031" s="51" t="s">
        <v>538</v>
      </c>
      <c r="CH2031" s="43" t="s">
        <v>4618</v>
      </c>
      <c r="CI2031" s="51" t="s">
        <v>2767</v>
      </c>
      <c r="CJ2031" s="52" t="s">
        <v>1285</v>
      </c>
      <c r="CK2031" s="23">
        <v>2</v>
      </c>
      <c r="CL2031" s="58">
        <v>2</v>
      </c>
      <c r="CM2031" s="24" t="s">
        <v>19</v>
      </c>
      <c r="CN2031" s="25">
        <v>1.0236000000000001</v>
      </c>
      <c r="CO2031" s="26">
        <v>26</v>
      </c>
      <c r="CP2031" s="27">
        <v>0.1875</v>
      </c>
      <c r="CQ2031" s="21" t="s">
        <v>20</v>
      </c>
    </row>
    <row r="2032" spans="79:95" ht="15" customHeight="1" x14ac:dyDescent="0.2">
      <c r="CA2032" s="28" t="s">
        <v>3530</v>
      </c>
      <c r="CB2032" s="40" t="s">
        <v>538</v>
      </c>
      <c r="CC2032" s="39" t="s">
        <v>4618</v>
      </c>
      <c r="CD2032" s="40" t="s">
        <v>2767</v>
      </c>
      <c r="CE2032" s="22" t="s">
        <v>1283</v>
      </c>
      <c r="CF2032" s="46" t="s">
        <v>3531</v>
      </c>
      <c r="CG2032" s="51" t="s">
        <v>538</v>
      </c>
      <c r="CH2032" s="43" t="s">
        <v>4618</v>
      </c>
      <c r="CI2032" s="51" t="s">
        <v>2767</v>
      </c>
      <c r="CJ2032" s="52" t="s">
        <v>1285</v>
      </c>
      <c r="CK2032" s="23">
        <v>2</v>
      </c>
      <c r="CL2032" s="58">
        <v>2</v>
      </c>
      <c r="CM2032" s="24" t="s">
        <v>19</v>
      </c>
      <c r="CN2032" s="25">
        <v>1.0310999999999999</v>
      </c>
      <c r="CO2032" s="26">
        <v>26.19</v>
      </c>
      <c r="CP2032" s="27">
        <v>0.1875</v>
      </c>
      <c r="CQ2032" s="21" t="s">
        <v>20</v>
      </c>
    </row>
    <row r="2033" spans="79:95" ht="15" customHeight="1" x14ac:dyDescent="0.2">
      <c r="CA2033" s="28" t="s">
        <v>3532</v>
      </c>
      <c r="CB2033" s="40" t="s">
        <v>538</v>
      </c>
      <c r="CC2033" s="39" t="s">
        <v>4618</v>
      </c>
      <c r="CD2033" s="40" t="s">
        <v>2767</v>
      </c>
      <c r="CE2033" s="22" t="s">
        <v>1283</v>
      </c>
      <c r="CF2033" s="46" t="s">
        <v>1379</v>
      </c>
      <c r="CG2033" s="51" t="s">
        <v>1379</v>
      </c>
      <c r="CH2033" s="51"/>
      <c r="CI2033" s="51" t="s">
        <v>1379</v>
      </c>
      <c r="CJ2033" s="52" t="s">
        <v>1379</v>
      </c>
      <c r="CK2033" s="23">
        <v>2</v>
      </c>
      <c r="CL2033" s="58"/>
      <c r="CM2033" s="24" t="s">
        <v>19</v>
      </c>
      <c r="CN2033" s="25">
        <v>1.0432999999999999</v>
      </c>
      <c r="CO2033" s="26">
        <v>26.5</v>
      </c>
      <c r="CP2033" s="27">
        <v>0.1875</v>
      </c>
      <c r="CQ2033" s="21" t="s">
        <v>45</v>
      </c>
    </row>
    <row r="2034" spans="79:95" ht="15" customHeight="1" x14ac:dyDescent="0.2">
      <c r="CA2034" s="28" t="s">
        <v>3533</v>
      </c>
      <c r="CB2034" s="40" t="s">
        <v>538</v>
      </c>
      <c r="CC2034" s="39" t="s">
        <v>4618</v>
      </c>
      <c r="CD2034" s="40" t="s">
        <v>2767</v>
      </c>
      <c r="CE2034" s="22" t="s">
        <v>1283</v>
      </c>
      <c r="CF2034" s="46" t="s">
        <v>3534</v>
      </c>
      <c r="CG2034" s="51" t="s">
        <v>538</v>
      </c>
      <c r="CH2034" s="43" t="s">
        <v>4618</v>
      </c>
      <c r="CI2034" s="51" t="s">
        <v>2767</v>
      </c>
      <c r="CJ2034" s="52" t="s">
        <v>1285</v>
      </c>
      <c r="CK2034" s="23">
        <v>2</v>
      </c>
      <c r="CL2034" s="58">
        <v>2</v>
      </c>
      <c r="CM2034" s="24" t="s">
        <v>19</v>
      </c>
      <c r="CN2034" s="25">
        <v>1.0468999999999999</v>
      </c>
      <c r="CO2034" s="26">
        <v>26.59</v>
      </c>
      <c r="CP2034" s="27">
        <v>0.1875</v>
      </c>
      <c r="CQ2034" s="21" t="s">
        <v>20</v>
      </c>
    </row>
    <row r="2035" spans="79:95" ht="15" customHeight="1" x14ac:dyDescent="0.2">
      <c r="CA2035" s="28" t="s">
        <v>3535</v>
      </c>
      <c r="CB2035" s="40" t="s">
        <v>538</v>
      </c>
      <c r="CC2035" s="39" t="s">
        <v>4618</v>
      </c>
      <c r="CD2035" s="40" t="s">
        <v>2767</v>
      </c>
      <c r="CE2035" s="22" t="s">
        <v>1283</v>
      </c>
      <c r="CF2035" s="46" t="s">
        <v>3536</v>
      </c>
      <c r="CG2035" s="51" t="s">
        <v>538</v>
      </c>
      <c r="CH2035" s="43" t="s">
        <v>4618</v>
      </c>
      <c r="CI2035" s="51" t="s">
        <v>2767</v>
      </c>
      <c r="CJ2035" s="52" t="s">
        <v>1285</v>
      </c>
      <c r="CK2035" s="23">
        <v>2</v>
      </c>
      <c r="CL2035" s="58">
        <v>2</v>
      </c>
      <c r="CM2035" s="24" t="s">
        <v>19</v>
      </c>
      <c r="CN2035" s="25">
        <v>1.0626</v>
      </c>
      <c r="CO2035" s="26">
        <v>26.99</v>
      </c>
      <c r="CP2035" s="27">
        <v>0.1875</v>
      </c>
      <c r="CQ2035" s="21" t="s">
        <v>20</v>
      </c>
    </row>
    <row r="2036" spans="79:95" ht="15" customHeight="1" x14ac:dyDescent="0.2">
      <c r="CA2036" s="28" t="s">
        <v>3537</v>
      </c>
      <c r="CB2036" s="40" t="s">
        <v>538</v>
      </c>
      <c r="CC2036" s="39" t="s">
        <v>4618</v>
      </c>
      <c r="CD2036" s="40" t="s">
        <v>2767</v>
      </c>
      <c r="CE2036" s="22" t="s">
        <v>1283</v>
      </c>
      <c r="CF2036" s="46" t="s">
        <v>3538</v>
      </c>
      <c r="CG2036" s="51" t="s">
        <v>538</v>
      </c>
      <c r="CH2036" s="43" t="s">
        <v>4618</v>
      </c>
      <c r="CI2036" s="51" t="s">
        <v>2767</v>
      </c>
      <c r="CJ2036" s="52" t="s">
        <v>1285</v>
      </c>
      <c r="CK2036" s="23">
        <v>2</v>
      </c>
      <c r="CL2036" s="58">
        <v>2</v>
      </c>
      <c r="CM2036" s="24" t="s">
        <v>19</v>
      </c>
      <c r="CN2036" s="25">
        <v>1.0629999999999999</v>
      </c>
      <c r="CO2036" s="26">
        <v>27</v>
      </c>
      <c r="CP2036" s="27">
        <v>0.1875</v>
      </c>
      <c r="CQ2036" s="21" t="s">
        <v>20</v>
      </c>
    </row>
    <row r="2037" spans="79:95" ht="15" customHeight="1" x14ac:dyDescent="0.2">
      <c r="CA2037" s="28" t="s">
        <v>3539</v>
      </c>
      <c r="CB2037" s="40" t="s">
        <v>538</v>
      </c>
      <c r="CC2037" s="39" t="s">
        <v>4618</v>
      </c>
      <c r="CD2037" s="40" t="s">
        <v>2767</v>
      </c>
      <c r="CE2037" s="22" t="s">
        <v>1283</v>
      </c>
      <c r="CF2037" s="46" t="s">
        <v>1379</v>
      </c>
      <c r="CG2037" s="51" t="s">
        <v>1379</v>
      </c>
      <c r="CH2037" s="51"/>
      <c r="CI2037" s="51" t="s">
        <v>1379</v>
      </c>
      <c r="CJ2037" s="52" t="s">
        <v>1379</v>
      </c>
      <c r="CK2037" s="23">
        <v>2</v>
      </c>
      <c r="CL2037" s="58"/>
      <c r="CM2037" s="24" t="s">
        <v>19</v>
      </c>
      <c r="CN2037" s="25">
        <v>1.0827</v>
      </c>
      <c r="CO2037" s="26">
        <v>27.5</v>
      </c>
      <c r="CP2037" s="27">
        <v>0.1875</v>
      </c>
      <c r="CQ2037" s="21" t="s">
        <v>45</v>
      </c>
    </row>
    <row r="2038" spans="79:95" ht="15" customHeight="1" x14ac:dyDescent="0.2">
      <c r="CA2038" s="28" t="s">
        <v>3540</v>
      </c>
      <c r="CB2038" s="40" t="s">
        <v>538</v>
      </c>
      <c r="CC2038" s="39" t="s">
        <v>4618</v>
      </c>
      <c r="CD2038" s="40" t="s">
        <v>2767</v>
      </c>
      <c r="CE2038" s="22" t="s">
        <v>1283</v>
      </c>
      <c r="CF2038" s="46" t="s">
        <v>3541</v>
      </c>
      <c r="CG2038" s="51" t="s">
        <v>538</v>
      </c>
      <c r="CH2038" s="43" t="s">
        <v>4618</v>
      </c>
      <c r="CI2038" s="51" t="s">
        <v>2767</v>
      </c>
      <c r="CJ2038" s="52" t="s">
        <v>1285</v>
      </c>
      <c r="CK2038" s="23">
        <v>2</v>
      </c>
      <c r="CL2038" s="58">
        <v>2</v>
      </c>
      <c r="CM2038" s="24" t="s">
        <v>19</v>
      </c>
      <c r="CN2038" s="25">
        <v>1.0936999999999999</v>
      </c>
      <c r="CO2038" s="26">
        <v>27.78</v>
      </c>
      <c r="CP2038" s="27">
        <v>0.1875</v>
      </c>
      <c r="CQ2038" s="21" t="s">
        <v>20</v>
      </c>
    </row>
    <row r="2039" spans="79:95" ht="15" customHeight="1" x14ac:dyDescent="0.2">
      <c r="CA2039" s="28" t="s">
        <v>3542</v>
      </c>
      <c r="CB2039" s="40" t="s">
        <v>538</v>
      </c>
      <c r="CC2039" s="39" t="s">
        <v>4618</v>
      </c>
      <c r="CD2039" s="40" t="s">
        <v>2767</v>
      </c>
      <c r="CE2039" s="22" t="s">
        <v>1283</v>
      </c>
      <c r="CF2039" s="46" t="s">
        <v>3543</v>
      </c>
      <c r="CG2039" s="51" t="s">
        <v>538</v>
      </c>
      <c r="CH2039" s="43" t="s">
        <v>4618</v>
      </c>
      <c r="CI2039" s="51" t="s">
        <v>2767</v>
      </c>
      <c r="CJ2039" s="52" t="s">
        <v>1285</v>
      </c>
      <c r="CK2039" s="23">
        <v>2</v>
      </c>
      <c r="CL2039" s="58">
        <v>2</v>
      </c>
      <c r="CM2039" s="24" t="s">
        <v>19</v>
      </c>
      <c r="CN2039" s="25">
        <v>1.1024</v>
      </c>
      <c r="CO2039" s="26">
        <v>28</v>
      </c>
      <c r="CP2039" s="27">
        <v>0.1875</v>
      </c>
      <c r="CQ2039" s="21" t="s">
        <v>20</v>
      </c>
    </row>
    <row r="2040" spans="79:95" ht="15" customHeight="1" x14ac:dyDescent="0.2">
      <c r="CA2040" s="28" t="s">
        <v>3544</v>
      </c>
      <c r="CB2040" s="40" t="s">
        <v>538</v>
      </c>
      <c r="CC2040" s="39" t="s">
        <v>4618</v>
      </c>
      <c r="CD2040" s="40" t="s">
        <v>2767</v>
      </c>
      <c r="CE2040" s="22" t="s">
        <v>1283</v>
      </c>
      <c r="CF2040" s="46" t="s">
        <v>3545</v>
      </c>
      <c r="CG2040" s="51" t="s">
        <v>538</v>
      </c>
      <c r="CH2040" s="43" t="s">
        <v>4618</v>
      </c>
      <c r="CI2040" s="51" t="s">
        <v>2767</v>
      </c>
      <c r="CJ2040" s="52" t="s">
        <v>1285</v>
      </c>
      <c r="CK2040" s="23">
        <v>2</v>
      </c>
      <c r="CL2040" s="58">
        <v>2</v>
      </c>
      <c r="CM2040" s="24" t="s">
        <v>19</v>
      </c>
      <c r="CN2040" s="25">
        <v>1.1093999999999999</v>
      </c>
      <c r="CO2040" s="26">
        <v>28.18</v>
      </c>
      <c r="CP2040" s="27">
        <v>0.1875</v>
      </c>
      <c r="CQ2040" s="21" t="s">
        <v>20</v>
      </c>
    </row>
    <row r="2041" spans="79:95" ht="15" customHeight="1" x14ac:dyDescent="0.2">
      <c r="CA2041" s="28" t="s">
        <v>3546</v>
      </c>
      <c r="CB2041" s="40" t="s">
        <v>538</v>
      </c>
      <c r="CC2041" s="39" t="s">
        <v>4618</v>
      </c>
      <c r="CD2041" s="40" t="s">
        <v>2767</v>
      </c>
      <c r="CE2041" s="22" t="s">
        <v>1283</v>
      </c>
      <c r="CF2041" s="46" t="s">
        <v>1379</v>
      </c>
      <c r="CG2041" s="51" t="s">
        <v>1379</v>
      </c>
      <c r="CH2041" s="51"/>
      <c r="CI2041" s="51" t="s">
        <v>1379</v>
      </c>
      <c r="CJ2041" s="52" t="s">
        <v>1379</v>
      </c>
      <c r="CK2041" s="23">
        <v>2</v>
      </c>
      <c r="CL2041" s="58"/>
      <c r="CM2041" s="24" t="s">
        <v>19</v>
      </c>
      <c r="CN2041" s="25">
        <v>1.1220000000000001</v>
      </c>
      <c r="CO2041" s="26">
        <v>28.5</v>
      </c>
      <c r="CP2041" s="27">
        <v>0.1875</v>
      </c>
      <c r="CQ2041" s="21" t="s">
        <v>45</v>
      </c>
    </row>
    <row r="2042" spans="79:95" ht="15" customHeight="1" x14ac:dyDescent="0.2">
      <c r="CA2042" s="28" t="s">
        <v>3547</v>
      </c>
      <c r="CB2042" s="40" t="s">
        <v>538</v>
      </c>
      <c r="CC2042" s="39" t="s">
        <v>4618</v>
      </c>
      <c r="CD2042" s="40" t="s">
        <v>2767</v>
      </c>
      <c r="CE2042" s="22" t="s">
        <v>1283</v>
      </c>
      <c r="CF2042" s="46" t="s">
        <v>3548</v>
      </c>
      <c r="CG2042" s="51" t="s">
        <v>538</v>
      </c>
      <c r="CH2042" s="43" t="s">
        <v>4618</v>
      </c>
      <c r="CI2042" s="51" t="s">
        <v>2767</v>
      </c>
      <c r="CJ2042" s="52" t="s">
        <v>1285</v>
      </c>
      <c r="CK2042" s="23">
        <v>2</v>
      </c>
      <c r="CL2042" s="58">
        <v>2</v>
      </c>
      <c r="CM2042" s="24" t="s">
        <v>19</v>
      </c>
      <c r="CN2042" s="25">
        <v>1.1252</v>
      </c>
      <c r="CO2042" s="26">
        <v>28.58</v>
      </c>
      <c r="CP2042" s="27">
        <v>0.1875</v>
      </c>
      <c r="CQ2042" s="21" t="s">
        <v>20</v>
      </c>
    </row>
    <row r="2043" spans="79:95" ht="15" customHeight="1" x14ac:dyDescent="0.2">
      <c r="CA2043" s="28" t="s">
        <v>3549</v>
      </c>
      <c r="CB2043" s="40" t="s">
        <v>538</v>
      </c>
      <c r="CC2043" s="39" t="s">
        <v>4618</v>
      </c>
      <c r="CD2043" s="40" t="s">
        <v>2767</v>
      </c>
      <c r="CE2043" s="22" t="s">
        <v>1283</v>
      </c>
      <c r="CF2043" s="46" t="s">
        <v>3550</v>
      </c>
      <c r="CG2043" s="51" t="s">
        <v>538</v>
      </c>
      <c r="CH2043" s="43" t="s">
        <v>4618</v>
      </c>
      <c r="CI2043" s="51" t="s">
        <v>2767</v>
      </c>
      <c r="CJ2043" s="52" t="s">
        <v>1285</v>
      </c>
      <c r="CK2043" s="23">
        <v>2</v>
      </c>
      <c r="CL2043" s="58">
        <v>2</v>
      </c>
      <c r="CM2043" s="24" t="s">
        <v>19</v>
      </c>
      <c r="CN2043" s="25">
        <v>1.1416999999999999</v>
      </c>
      <c r="CO2043" s="26">
        <v>29</v>
      </c>
      <c r="CP2043" s="27">
        <v>0.1875</v>
      </c>
      <c r="CQ2043" s="21" t="s">
        <v>20</v>
      </c>
    </row>
    <row r="2044" spans="79:95" ht="15" customHeight="1" x14ac:dyDescent="0.2">
      <c r="CA2044" s="28" t="s">
        <v>3551</v>
      </c>
      <c r="CB2044" s="40" t="s">
        <v>538</v>
      </c>
      <c r="CC2044" s="39" t="s">
        <v>4618</v>
      </c>
      <c r="CD2044" s="40" t="s">
        <v>2767</v>
      </c>
      <c r="CE2044" s="22" t="s">
        <v>1283</v>
      </c>
      <c r="CF2044" s="46" t="s">
        <v>3552</v>
      </c>
      <c r="CG2044" s="51" t="s">
        <v>538</v>
      </c>
      <c r="CH2044" s="43" t="s">
        <v>4618</v>
      </c>
      <c r="CI2044" s="51" t="s">
        <v>2767</v>
      </c>
      <c r="CJ2044" s="52" t="s">
        <v>1285</v>
      </c>
      <c r="CK2044" s="23">
        <v>2</v>
      </c>
      <c r="CL2044" s="58">
        <v>2</v>
      </c>
      <c r="CM2044" s="24" t="s">
        <v>19</v>
      </c>
      <c r="CN2044" s="25">
        <v>1.1563000000000001</v>
      </c>
      <c r="CO2044" s="26">
        <v>29.37</v>
      </c>
      <c r="CP2044" s="27">
        <v>0.1875</v>
      </c>
      <c r="CQ2044" s="21" t="s">
        <v>20</v>
      </c>
    </row>
    <row r="2045" spans="79:95" ht="15" customHeight="1" x14ac:dyDescent="0.2">
      <c r="CA2045" s="28" t="s">
        <v>3553</v>
      </c>
      <c r="CB2045" s="40" t="s">
        <v>538</v>
      </c>
      <c r="CC2045" s="39" t="s">
        <v>4618</v>
      </c>
      <c r="CD2045" s="40" t="s">
        <v>2767</v>
      </c>
      <c r="CE2045" s="22" t="s">
        <v>1283</v>
      </c>
      <c r="CF2045" s="46" t="s">
        <v>1379</v>
      </c>
      <c r="CG2045" s="51" t="s">
        <v>1379</v>
      </c>
      <c r="CH2045" s="51"/>
      <c r="CI2045" s="51" t="s">
        <v>1379</v>
      </c>
      <c r="CJ2045" s="52" t="s">
        <v>1379</v>
      </c>
      <c r="CK2045" s="23">
        <v>2</v>
      </c>
      <c r="CL2045" s="58"/>
      <c r="CM2045" s="24" t="s">
        <v>19</v>
      </c>
      <c r="CN2045" s="25">
        <v>1.1614</v>
      </c>
      <c r="CO2045" s="26">
        <v>29.5</v>
      </c>
      <c r="CP2045" s="27">
        <v>0.1875</v>
      </c>
      <c r="CQ2045" s="21" t="s">
        <v>45</v>
      </c>
    </row>
    <row r="2046" spans="79:95" ht="15" customHeight="1" x14ac:dyDescent="0.2">
      <c r="CA2046" s="28" t="s">
        <v>3554</v>
      </c>
      <c r="CB2046" s="40" t="s">
        <v>538</v>
      </c>
      <c r="CC2046" s="39" t="s">
        <v>4618</v>
      </c>
      <c r="CD2046" s="40" t="s">
        <v>2767</v>
      </c>
      <c r="CE2046" s="22" t="s">
        <v>1283</v>
      </c>
      <c r="CF2046" s="46" t="s">
        <v>3555</v>
      </c>
      <c r="CG2046" s="51" t="s">
        <v>538</v>
      </c>
      <c r="CH2046" s="43" t="s">
        <v>4618</v>
      </c>
      <c r="CI2046" s="51" t="s">
        <v>2767</v>
      </c>
      <c r="CJ2046" s="52" t="s">
        <v>1285</v>
      </c>
      <c r="CK2046" s="23">
        <v>2</v>
      </c>
      <c r="CL2046" s="58">
        <v>2</v>
      </c>
      <c r="CM2046" s="24" t="s">
        <v>19</v>
      </c>
      <c r="CN2046" s="25">
        <v>1.1811</v>
      </c>
      <c r="CO2046" s="26">
        <v>30</v>
      </c>
      <c r="CP2046" s="27">
        <v>0.1875</v>
      </c>
      <c r="CQ2046" s="21" t="s">
        <v>20</v>
      </c>
    </row>
    <row r="2047" spans="79:95" ht="15" customHeight="1" x14ac:dyDescent="0.2">
      <c r="CA2047" s="28" t="s">
        <v>3556</v>
      </c>
      <c r="CB2047" s="40" t="s">
        <v>538</v>
      </c>
      <c r="CC2047" s="39" t="s">
        <v>4618</v>
      </c>
      <c r="CD2047" s="40" t="s">
        <v>2767</v>
      </c>
      <c r="CE2047" s="22" t="s">
        <v>1283</v>
      </c>
      <c r="CF2047" s="46" t="s">
        <v>3557</v>
      </c>
      <c r="CG2047" s="51" t="s">
        <v>538</v>
      </c>
      <c r="CH2047" s="43" t="s">
        <v>4618</v>
      </c>
      <c r="CI2047" s="51" t="s">
        <v>2767</v>
      </c>
      <c r="CJ2047" s="52" t="s">
        <v>1285</v>
      </c>
      <c r="CK2047" s="23">
        <v>2.5</v>
      </c>
      <c r="CL2047" s="58">
        <v>2.5</v>
      </c>
      <c r="CM2047" s="24" t="s">
        <v>19</v>
      </c>
      <c r="CN2047" s="25">
        <v>1.1874</v>
      </c>
      <c r="CO2047" s="26">
        <v>30.16</v>
      </c>
      <c r="CP2047" s="27">
        <v>0.1875</v>
      </c>
      <c r="CQ2047" s="21" t="s">
        <v>20</v>
      </c>
    </row>
    <row r="2048" spans="79:95" ht="15" customHeight="1" x14ac:dyDescent="0.2">
      <c r="CA2048" s="28" t="s">
        <v>3558</v>
      </c>
      <c r="CB2048" s="40" t="s">
        <v>538</v>
      </c>
      <c r="CC2048" s="39" t="s">
        <v>4618</v>
      </c>
      <c r="CD2048" s="40" t="s">
        <v>2767</v>
      </c>
      <c r="CE2048" s="22" t="s">
        <v>1283</v>
      </c>
      <c r="CF2048" s="46" t="s">
        <v>1379</v>
      </c>
      <c r="CG2048" s="51" t="s">
        <v>1379</v>
      </c>
      <c r="CH2048" s="51"/>
      <c r="CI2048" s="51" t="s">
        <v>1379</v>
      </c>
      <c r="CJ2048" s="52" t="s">
        <v>1379</v>
      </c>
      <c r="CK2048" s="23">
        <v>2.5</v>
      </c>
      <c r="CL2048" s="58"/>
      <c r="CM2048" s="24" t="s">
        <v>19</v>
      </c>
      <c r="CN2048" s="25">
        <v>1.2008000000000001</v>
      </c>
      <c r="CO2048" s="26">
        <v>30.5</v>
      </c>
      <c r="CP2048" s="27">
        <v>0.1875</v>
      </c>
      <c r="CQ2048" s="21" t="s">
        <v>45</v>
      </c>
    </row>
    <row r="2049" spans="79:95" ht="15" customHeight="1" x14ac:dyDescent="0.2">
      <c r="CA2049" s="28" t="s">
        <v>3559</v>
      </c>
      <c r="CB2049" s="40" t="s">
        <v>538</v>
      </c>
      <c r="CC2049" s="39" t="s">
        <v>4618</v>
      </c>
      <c r="CD2049" s="40" t="s">
        <v>2767</v>
      </c>
      <c r="CE2049" s="22" t="s">
        <v>1283</v>
      </c>
      <c r="CF2049" s="46" t="s">
        <v>3560</v>
      </c>
      <c r="CG2049" s="51" t="s">
        <v>538</v>
      </c>
      <c r="CH2049" s="43" t="s">
        <v>4618</v>
      </c>
      <c r="CI2049" s="51" t="s">
        <v>2767</v>
      </c>
      <c r="CJ2049" s="52" t="s">
        <v>1285</v>
      </c>
      <c r="CK2049" s="23">
        <v>2.5</v>
      </c>
      <c r="CL2049" s="58">
        <v>2.5</v>
      </c>
      <c r="CM2049" s="24" t="s">
        <v>19</v>
      </c>
      <c r="CN2049" s="25">
        <v>1.2189000000000001</v>
      </c>
      <c r="CO2049" s="26">
        <v>30.96</v>
      </c>
      <c r="CP2049" s="27">
        <v>0.1875</v>
      </c>
      <c r="CQ2049" s="21" t="s">
        <v>20</v>
      </c>
    </row>
    <row r="2050" spans="79:95" ht="15" customHeight="1" x14ac:dyDescent="0.2">
      <c r="CA2050" s="28" t="s">
        <v>3561</v>
      </c>
      <c r="CB2050" s="40" t="s">
        <v>538</v>
      </c>
      <c r="CC2050" s="39" t="s">
        <v>4618</v>
      </c>
      <c r="CD2050" s="40" t="s">
        <v>2767</v>
      </c>
      <c r="CE2050" s="22" t="s">
        <v>1283</v>
      </c>
      <c r="CF2050" s="46" t="s">
        <v>3562</v>
      </c>
      <c r="CG2050" s="51" t="s">
        <v>538</v>
      </c>
      <c r="CH2050" s="43" t="s">
        <v>4618</v>
      </c>
      <c r="CI2050" s="51" t="s">
        <v>2767</v>
      </c>
      <c r="CJ2050" s="52" t="s">
        <v>1285</v>
      </c>
      <c r="CK2050" s="23">
        <v>2.5</v>
      </c>
      <c r="CL2050" s="58">
        <v>2.5</v>
      </c>
      <c r="CM2050" s="24" t="s">
        <v>19</v>
      </c>
      <c r="CN2050" s="25">
        <v>1.2204999999999999</v>
      </c>
      <c r="CO2050" s="26">
        <v>31</v>
      </c>
      <c r="CP2050" s="27">
        <v>0.1875</v>
      </c>
      <c r="CQ2050" s="21" t="s">
        <v>20</v>
      </c>
    </row>
    <row r="2051" spans="79:95" ht="15" customHeight="1" x14ac:dyDescent="0.2">
      <c r="CA2051" s="28" t="s">
        <v>3563</v>
      </c>
      <c r="CB2051" s="40" t="s">
        <v>538</v>
      </c>
      <c r="CC2051" s="39" t="s">
        <v>4618</v>
      </c>
      <c r="CD2051" s="40" t="s">
        <v>2767</v>
      </c>
      <c r="CE2051" s="22" t="s">
        <v>1283</v>
      </c>
      <c r="CF2051" s="46" t="s">
        <v>1379</v>
      </c>
      <c r="CG2051" s="51" t="s">
        <v>1379</v>
      </c>
      <c r="CH2051" s="51"/>
      <c r="CI2051" s="51" t="s">
        <v>1379</v>
      </c>
      <c r="CJ2051" s="52" t="s">
        <v>1379</v>
      </c>
      <c r="CK2051" s="23">
        <v>2.5</v>
      </c>
      <c r="CL2051" s="58"/>
      <c r="CM2051" s="24" t="s">
        <v>19</v>
      </c>
      <c r="CN2051" s="25">
        <v>1.226</v>
      </c>
      <c r="CO2051" s="26">
        <v>31.14</v>
      </c>
      <c r="CP2051" s="27">
        <v>0.1875</v>
      </c>
      <c r="CQ2051" s="21" t="s">
        <v>45</v>
      </c>
    </row>
    <row r="2052" spans="79:95" ht="15" customHeight="1" x14ac:dyDescent="0.2">
      <c r="CA2052" s="28" t="s">
        <v>3564</v>
      </c>
      <c r="CB2052" s="40" t="s">
        <v>538</v>
      </c>
      <c r="CC2052" s="39" t="s">
        <v>4618</v>
      </c>
      <c r="CD2052" s="40" t="s">
        <v>2767</v>
      </c>
      <c r="CE2052" s="22" t="s">
        <v>1283</v>
      </c>
      <c r="CF2052" s="46" t="s">
        <v>1379</v>
      </c>
      <c r="CG2052" s="51" t="s">
        <v>1379</v>
      </c>
      <c r="CH2052" s="51"/>
      <c r="CI2052" s="51" t="s">
        <v>1379</v>
      </c>
      <c r="CJ2052" s="52" t="s">
        <v>1379</v>
      </c>
      <c r="CK2052" s="23">
        <v>2.5</v>
      </c>
      <c r="CL2052" s="58"/>
      <c r="CM2052" s="24" t="s">
        <v>19</v>
      </c>
      <c r="CN2052" s="25">
        <v>1.2306999999999999</v>
      </c>
      <c r="CO2052" s="26">
        <v>31.26</v>
      </c>
      <c r="CP2052" s="27">
        <v>0.1875</v>
      </c>
      <c r="CQ2052" s="21" t="s">
        <v>45</v>
      </c>
    </row>
    <row r="2053" spans="79:95" ht="15" customHeight="1" x14ac:dyDescent="0.2">
      <c r="CA2053" s="28" t="s">
        <v>3565</v>
      </c>
      <c r="CB2053" s="40" t="s">
        <v>538</v>
      </c>
      <c r="CC2053" s="39" t="s">
        <v>4618</v>
      </c>
      <c r="CD2053" s="40" t="s">
        <v>2767</v>
      </c>
      <c r="CE2053" s="22" t="s">
        <v>1283</v>
      </c>
      <c r="CF2053" s="46" t="s">
        <v>1379</v>
      </c>
      <c r="CG2053" s="51" t="s">
        <v>1379</v>
      </c>
      <c r="CH2053" s="51"/>
      <c r="CI2053" s="51" t="s">
        <v>1379</v>
      </c>
      <c r="CJ2053" s="52" t="s">
        <v>1379</v>
      </c>
      <c r="CK2053" s="23">
        <v>2.5</v>
      </c>
      <c r="CL2053" s="58"/>
      <c r="CM2053" s="24" t="s">
        <v>19</v>
      </c>
      <c r="CN2053" s="25">
        <v>1.2339</v>
      </c>
      <c r="CO2053" s="26">
        <v>31.34</v>
      </c>
      <c r="CP2053" s="27">
        <v>0.1875</v>
      </c>
      <c r="CQ2053" s="21" t="s">
        <v>45</v>
      </c>
    </row>
    <row r="2054" spans="79:95" ht="15" customHeight="1" x14ac:dyDescent="0.2">
      <c r="CA2054" s="28" t="s">
        <v>3566</v>
      </c>
      <c r="CB2054" s="40" t="s">
        <v>538</v>
      </c>
      <c r="CC2054" s="39" t="s">
        <v>4618</v>
      </c>
      <c r="CD2054" s="40" t="s">
        <v>2767</v>
      </c>
      <c r="CE2054" s="22" t="s">
        <v>1283</v>
      </c>
      <c r="CF2054" s="46" t="s">
        <v>1379</v>
      </c>
      <c r="CG2054" s="51" t="s">
        <v>1379</v>
      </c>
      <c r="CH2054" s="51"/>
      <c r="CI2054" s="51" t="s">
        <v>1379</v>
      </c>
      <c r="CJ2054" s="52" t="s">
        <v>1379</v>
      </c>
      <c r="CK2054" s="23">
        <v>2.5</v>
      </c>
      <c r="CL2054" s="58"/>
      <c r="CM2054" s="24" t="s">
        <v>19</v>
      </c>
      <c r="CN2054" s="25">
        <v>1.2402</v>
      </c>
      <c r="CO2054" s="26">
        <v>31.5</v>
      </c>
      <c r="CP2054" s="27">
        <v>0.1875</v>
      </c>
      <c r="CQ2054" s="21" t="s">
        <v>45</v>
      </c>
    </row>
    <row r="2055" spans="79:95" ht="15" customHeight="1" x14ac:dyDescent="0.2">
      <c r="CA2055" s="28" t="s">
        <v>3567</v>
      </c>
      <c r="CB2055" s="40" t="s">
        <v>538</v>
      </c>
      <c r="CC2055" s="39" t="s">
        <v>4618</v>
      </c>
      <c r="CD2055" s="40" t="s">
        <v>2767</v>
      </c>
      <c r="CE2055" s="22" t="s">
        <v>1283</v>
      </c>
      <c r="CF2055" s="46" t="s">
        <v>3568</v>
      </c>
      <c r="CG2055" s="51" t="s">
        <v>538</v>
      </c>
      <c r="CH2055" s="43" t="s">
        <v>4618</v>
      </c>
      <c r="CI2055" s="51" t="s">
        <v>2767</v>
      </c>
      <c r="CJ2055" s="52" t="s">
        <v>1285</v>
      </c>
      <c r="CK2055" s="23">
        <v>2.5</v>
      </c>
      <c r="CL2055" s="58">
        <v>2.5</v>
      </c>
      <c r="CM2055" s="24" t="s">
        <v>19</v>
      </c>
      <c r="CN2055" s="25">
        <v>1.25</v>
      </c>
      <c r="CO2055" s="26">
        <v>31.75</v>
      </c>
      <c r="CP2055" s="27">
        <v>0.1875</v>
      </c>
      <c r="CQ2055" s="21" t="s">
        <v>20</v>
      </c>
    </row>
    <row r="2056" spans="79:95" ht="15" customHeight="1" x14ac:dyDescent="0.2">
      <c r="CA2056" s="28" t="s">
        <v>3569</v>
      </c>
      <c r="CB2056" s="40" t="s">
        <v>538</v>
      </c>
      <c r="CC2056" s="39" t="s">
        <v>4618</v>
      </c>
      <c r="CD2056" s="40" t="s">
        <v>2767</v>
      </c>
      <c r="CE2056" s="22" t="s">
        <v>1283</v>
      </c>
      <c r="CF2056" s="46" t="s">
        <v>3570</v>
      </c>
      <c r="CG2056" s="51" t="s">
        <v>538</v>
      </c>
      <c r="CH2056" s="43" t="s">
        <v>4618</v>
      </c>
      <c r="CI2056" s="51" t="s">
        <v>2767</v>
      </c>
      <c r="CJ2056" s="52" t="s">
        <v>1285</v>
      </c>
      <c r="CK2056" s="23">
        <v>2.5</v>
      </c>
      <c r="CL2056" s="58">
        <v>2.5</v>
      </c>
      <c r="CM2056" s="24" t="s">
        <v>19</v>
      </c>
      <c r="CN2056" s="25">
        <v>1.2598</v>
      </c>
      <c r="CO2056" s="26">
        <v>32</v>
      </c>
      <c r="CP2056" s="27">
        <v>0.1875</v>
      </c>
      <c r="CQ2056" s="21" t="s">
        <v>20</v>
      </c>
    </row>
    <row r="2057" spans="79:95" ht="15" customHeight="1" x14ac:dyDescent="0.2">
      <c r="CA2057" s="28" t="s">
        <v>3571</v>
      </c>
      <c r="CB2057" s="40" t="s">
        <v>538</v>
      </c>
      <c r="CC2057" s="39" t="s">
        <v>4618</v>
      </c>
      <c r="CD2057" s="40" t="s">
        <v>2767</v>
      </c>
      <c r="CE2057" s="22" t="s">
        <v>1283</v>
      </c>
      <c r="CF2057" s="46" t="s">
        <v>1379</v>
      </c>
      <c r="CG2057" s="51" t="s">
        <v>1379</v>
      </c>
      <c r="CH2057" s="51"/>
      <c r="CI2057" s="51" t="s">
        <v>1379</v>
      </c>
      <c r="CJ2057" s="52" t="s">
        <v>1379</v>
      </c>
      <c r="CK2057" s="23">
        <v>2.5</v>
      </c>
      <c r="CL2057" s="58"/>
      <c r="CM2057" s="24" t="s">
        <v>19</v>
      </c>
      <c r="CN2057" s="25">
        <v>1.2795000000000001</v>
      </c>
      <c r="CO2057" s="26">
        <v>32.5</v>
      </c>
      <c r="CP2057" s="27">
        <v>0.1875</v>
      </c>
      <c r="CQ2057" s="21" t="s">
        <v>45</v>
      </c>
    </row>
    <row r="2058" spans="79:95" ht="15" customHeight="1" x14ac:dyDescent="0.2">
      <c r="CA2058" s="28" t="s">
        <v>3572</v>
      </c>
      <c r="CB2058" s="40" t="s">
        <v>538</v>
      </c>
      <c r="CC2058" s="39" t="s">
        <v>4618</v>
      </c>
      <c r="CD2058" s="40" t="s">
        <v>2767</v>
      </c>
      <c r="CE2058" s="22" t="s">
        <v>1283</v>
      </c>
      <c r="CF2058" s="46" t="s">
        <v>3573</v>
      </c>
      <c r="CG2058" s="51" t="s">
        <v>538</v>
      </c>
      <c r="CH2058" s="43" t="s">
        <v>4618</v>
      </c>
      <c r="CI2058" s="51" t="s">
        <v>2767</v>
      </c>
      <c r="CJ2058" s="52" t="s">
        <v>1285</v>
      </c>
      <c r="CK2058" s="23">
        <v>2.5</v>
      </c>
      <c r="CL2058" s="58">
        <v>2.5</v>
      </c>
      <c r="CM2058" s="24" t="s">
        <v>19</v>
      </c>
      <c r="CN2058" s="25">
        <v>1.2810999999999999</v>
      </c>
      <c r="CO2058" s="26">
        <v>32.54</v>
      </c>
      <c r="CP2058" s="27">
        <v>0.1875</v>
      </c>
      <c r="CQ2058" s="21" t="s">
        <v>20</v>
      </c>
    </row>
    <row r="2059" spans="79:95" ht="15" customHeight="1" x14ac:dyDescent="0.2">
      <c r="CA2059" s="28" t="s">
        <v>3574</v>
      </c>
      <c r="CB2059" s="40" t="s">
        <v>538</v>
      </c>
      <c r="CC2059" s="39" t="s">
        <v>4618</v>
      </c>
      <c r="CD2059" s="40" t="s">
        <v>2767</v>
      </c>
      <c r="CE2059" s="22" t="s">
        <v>1283</v>
      </c>
      <c r="CF2059" s="46" t="s">
        <v>3575</v>
      </c>
      <c r="CG2059" s="51" t="s">
        <v>538</v>
      </c>
      <c r="CH2059" s="43" t="s">
        <v>4618</v>
      </c>
      <c r="CI2059" s="51" t="s">
        <v>2767</v>
      </c>
      <c r="CJ2059" s="52" t="s">
        <v>1285</v>
      </c>
      <c r="CK2059" s="23">
        <v>2.5</v>
      </c>
      <c r="CL2059" s="58">
        <v>2.5</v>
      </c>
      <c r="CM2059" s="24" t="s">
        <v>19</v>
      </c>
      <c r="CN2059" s="25">
        <v>1.2991999999999999</v>
      </c>
      <c r="CO2059" s="26">
        <v>33</v>
      </c>
      <c r="CP2059" s="27">
        <v>0.1875</v>
      </c>
      <c r="CQ2059" s="21" t="s">
        <v>20</v>
      </c>
    </row>
    <row r="2060" spans="79:95" ht="15" customHeight="1" x14ac:dyDescent="0.2">
      <c r="CA2060" s="28" t="s">
        <v>3576</v>
      </c>
      <c r="CB2060" s="40" t="s">
        <v>538</v>
      </c>
      <c r="CC2060" s="39" t="s">
        <v>4618</v>
      </c>
      <c r="CD2060" s="40" t="s">
        <v>2767</v>
      </c>
      <c r="CE2060" s="22" t="s">
        <v>1283</v>
      </c>
      <c r="CF2060" s="46" t="s">
        <v>3577</v>
      </c>
      <c r="CG2060" s="51" t="s">
        <v>538</v>
      </c>
      <c r="CH2060" s="43" t="s">
        <v>4618</v>
      </c>
      <c r="CI2060" s="51" t="s">
        <v>2767</v>
      </c>
      <c r="CJ2060" s="52" t="s">
        <v>1285</v>
      </c>
      <c r="CK2060" s="23">
        <v>2.5</v>
      </c>
      <c r="CL2060" s="58">
        <v>2.5</v>
      </c>
      <c r="CM2060" s="24" t="s">
        <v>19</v>
      </c>
      <c r="CN2060" s="25">
        <v>1.3126</v>
      </c>
      <c r="CO2060" s="26">
        <v>33.340000000000003</v>
      </c>
      <c r="CP2060" s="27">
        <v>0.1875</v>
      </c>
      <c r="CQ2060" s="21" t="s">
        <v>20</v>
      </c>
    </row>
    <row r="2061" spans="79:95" ht="15" customHeight="1" x14ac:dyDescent="0.2">
      <c r="CA2061" s="28" t="s">
        <v>3578</v>
      </c>
      <c r="CB2061" s="40" t="s">
        <v>538</v>
      </c>
      <c r="CC2061" s="39" t="s">
        <v>4618</v>
      </c>
      <c r="CD2061" s="40" t="s">
        <v>2767</v>
      </c>
      <c r="CE2061" s="22" t="s">
        <v>1283</v>
      </c>
      <c r="CF2061" s="46" t="s">
        <v>1379</v>
      </c>
      <c r="CG2061" s="51" t="s">
        <v>1379</v>
      </c>
      <c r="CH2061" s="51"/>
      <c r="CI2061" s="51" t="s">
        <v>1379</v>
      </c>
      <c r="CJ2061" s="52" t="s">
        <v>1379</v>
      </c>
      <c r="CK2061" s="23">
        <v>2.5</v>
      </c>
      <c r="CL2061" s="58"/>
      <c r="CM2061" s="24" t="s">
        <v>19</v>
      </c>
      <c r="CN2061" s="25">
        <v>1.3189</v>
      </c>
      <c r="CO2061" s="26">
        <v>33.5</v>
      </c>
      <c r="CP2061" s="27">
        <v>0.1875</v>
      </c>
      <c r="CQ2061" s="21" t="s">
        <v>45</v>
      </c>
    </row>
    <row r="2062" spans="79:95" ht="15" customHeight="1" x14ac:dyDescent="0.2">
      <c r="CA2062" s="28" t="s">
        <v>3579</v>
      </c>
      <c r="CB2062" s="40" t="s">
        <v>538</v>
      </c>
      <c r="CC2062" s="39" t="s">
        <v>4618</v>
      </c>
      <c r="CD2062" s="40" t="s">
        <v>2767</v>
      </c>
      <c r="CE2062" s="22" t="s">
        <v>1283</v>
      </c>
      <c r="CF2062" s="46" t="s">
        <v>3580</v>
      </c>
      <c r="CG2062" s="51" t="s">
        <v>538</v>
      </c>
      <c r="CH2062" s="43" t="s">
        <v>4618</v>
      </c>
      <c r="CI2062" s="51" t="s">
        <v>2767</v>
      </c>
      <c r="CJ2062" s="52" t="s">
        <v>1285</v>
      </c>
      <c r="CK2062" s="23">
        <v>2.5</v>
      </c>
      <c r="CL2062" s="58">
        <v>2.5</v>
      </c>
      <c r="CM2062" s="24" t="s">
        <v>19</v>
      </c>
      <c r="CN2062" s="25">
        <v>1.3386</v>
      </c>
      <c r="CO2062" s="26">
        <v>34</v>
      </c>
      <c r="CP2062" s="27">
        <v>0.1875</v>
      </c>
      <c r="CQ2062" s="21" t="s">
        <v>20</v>
      </c>
    </row>
    <row r="2063" spans="79:95" ht="15" customHeight="1" x14ac:dyDescent="0.2">
      <c r="CA2063" s="28" t="s">
        <v>3581</v>
      </c>
      <c r="CB2063" s="40" t="s">
        <v>538</v>
      </c>
      <c r="CC2063" s="39" t="s">
        <v>4618</v>
      </c>
      <c r="CD2063" s="40" t="s">
        <v>2767</v>
      </c>
      <c r="CE2063" s="22" t="s">
        <v>1283</v>
      </c>
      <c r="CF2063" s="46" t="s">
        <v>3582</v>
      </c>
      <c r="CG2063" s="51" t="s">
        <v>538</v>
      </c>
      <c r="CH2063" s="43" t="s">
        <v>4618</v>
      </c>
      <c r="CI2063" s="51" t="s">
        <v>2767</v>
      </c>
      <c r="CJ2063" s="52" t="s">
        <v>1285</v>
      </c>
      <c r="CK2063" s="23">
        <v>2.5</v>
      </c>
      <c r="CL2063" s="58">
        <v>2.5</v>
      </c>
      <c r="CM2063" s="24" t="s">
        <v>19</v>
      </c>
      <c r="CN2063" s="25">
        <v>1.3436999999999999</v>
      </c>
      <c r="CO2063" s="26">
        <v>34.130000000000003</v>
      </c>
      <c r="CP2063" s="27">
        <v>0.1875</v>
      </c>
      <c r="CQ2063" s="21" t="s">
        <v>20</v>
      </c>
    </row>
    <row r="2064" spans="79:95" ht="15" customHeight="1" x14ac:dyDescent="0.2">
      <c r="CA2064" s="28" t="s">
        <v>3583</v>
      </c>
      <c r="CB2064" s="40" t="s">
        <v>538</v>
      </c>
      <c r="CC2064" s="39" t="s">
        <v>4618</v>
      </c>
      <c r="CD2064" s="40" t="s">
        <v>2767</v>
      </c>
      <c r="CE2064" s="22" t="s">
        <v>1283</v>
      </c>
      <c r="CF2064" s="46" t="s">
        <v>1379</v>
      </c>
      <c r="CG2064" s="51" t="s">
        <v>1379</v>
      </c>
      <c r="CH2064" s="51"/>
      <c r="CI2064" s="51" t="s">
        <v>1379</v>
      </c>
      <c r="CJ2064" s="52" t="s">
        <v>1379</v>
      </c>
      <c r="CK2064" s="23">
        <v>2.5</v>
      </c>
      <c r="CL2064" s="58"/>
      <c r="CM2064" s="24" t="s">
        <v>19</v>
      </c>
      <c r="CN2064" s="25">
        <v>1.3583000000000001</v>
      </c>
      <c r="CO2064" s="26">
        <v>34.5</v>
      </c>
      <c r="CP2064" s="27">
        <v>0.1875</v>
      </c>
      <c r="CQ2064" s="21" t="s">
        <v>45</v>
      </c>
    </row>
    <row r="2065" spans="79:95" ht="15" customHeight="1" x14ac:dyDescent="0.2">
      <c r="CA2065" s="28" t="s">
        <v>3584</v>
      </c>
      <c r="CB2065" s="40" t="s">
        <v>538</v>
      </c>
      <c r="CC2065" s="39" t="s">
        <v>4618</v>
      </c>
      <c r="CD2065" s="40" t="s">
        <v>2767</v>
      </c>
      <c r="CE2065" s="22" t="s">
        <v>1283</v>
      </c>
      <c r="CF2065" s="46" t="s">
        <v>3585</v>
      </c>
      <c r="CG2065" s="51" t="s">
        <v>538</v>
      </c>
      <c r="CH2065" s="43" t="s">
        <v>4618</v>
      </c>
      <c r="CI2065" s="51" t="s">
        <v>2767</v>
      </c>
      <c r="CJ2065" s="52" t="s">
        <v>1285</v>
      </c>
      <c r="CK2065" s="23">
        <v>2.5</v>
      </c>
      <c r="CL2065" s="58">
        <v>2.5</v>
      </c>
      <c r="CM2065" s="24" t="s">
        <v>19</v>
      </c>
      <c r="CN2065" s="25">
        <v>1.3752</v>
      </c>
      <c r="CO2065" s="26">
        <v>34.93</v>
      </c>
      <c r="CP2065" s="27">
        <v>0.1875</v>
      </c>
      <c r="CQ2065" s="21" t="s">
        <v>20</v>
      </c>
    </row>
    <row r="2066" spans="79:95" ht="15" customHeight="1" x14ac:dyDescent="0.2">
      <c r="CA2066" s="28" t="s">
        <v>3586</v>
      </c>
      <c r="CB2066" s="40" t="s">
        <v>538</v>
      </c>
      <c r="CC2066" s="39" t="s">
        <v>4618</v>
      </c>
      <c r="CD2066" s="40" t="s">
        <v>2767</v>
      </c>
      <c r="CE2066" s="22" t="s">
        <v>1283</v>
      </c>
      <c r="CF2066" s="46" t="s">
        <v>3587</v>
      </c>
      <c r="CG2066" s="51" t="s">
        <v>538</v>
      </c>
      <c r="CH2066" s="43" t="s">
        <v>4618</v>
      </c>
      <c r="CI2066" s="51" t="s">
        <v>2767</v>
      </c>
      <c r="CJ2066" s="52" t="s">
        <v>1285</v>
      </c>
      <c r="CK2066" s="23">
        <v>2.5</v>
      </c>
      <c r="CL2066" s="58">
        <v>2.5</v>
      </c>
      <c r="CM2066" s="24" t="s">
        <v>19</v>
      </c>
      <c r="CN2066" s="25">
        <v>1.3779999999999999</v>
      </c>
      <c r="CO2066" s="26">
        <v>35</v>
      </c>
      <c r="CP2066" s="27">
        <v>0.1875</v>
      </c>
      <c r="CQ2066" s="21" t="s">
        <v>20</v>
      </c>
    </row>
    <row r="2067" spans="79:95" ht="15" customHeight="1" x14ac:dyDescent="0.2">
      <c r="CA2067" s="28" t="s">
        <v>3588</v>
      </c>
      <c r="CB2067" s="40" t="s">
        <v>12</v>
      </c>
      <c r="CC2067" s="39" t="s">
        <v>4617</v>
      </c>
      <c r="CD2067" s="40" t="s">
        <v>2767</v>
      </c>
      <c r="CE2067" s="22" t="s">
        <v>1283</v>
      </c>
      <c r="CF2067" s="46" t="s">
        <v>1379</v>
      </c>
      <c r="CG2067" s="51" t="s">
        <v>1379</v>
      </c>
      <c r="CH2067" s="51"/>
      <c r="CI2067" s="51" t="s">
        <v>1379</v>
      </c>
      <c r="CJ2067" s="52" t="s">
        <v>1379</v>
      </c>
      <c r="CK2067" s="23">
        <v>2</v>
      </c>
      <c r="CL2067" s="58"/>
      <c r="CM2067" s="24" t="s">
        <v>19</v>
      </c>
      <c r="CN2067" s="25">
        <v>0.96460000000000001</v>
      </c>
      <c r="CO2067" s="26">
        <v>24.5</v>
      </c>
      <c r="CP2067" s="27">
        <v>0.1875</v>
      </c>
      <c r="CQ2067" s="21" t="s">
        <v>45</v>
      </c>
    </row>
    <row r="2068" spans="79:95" ht="15" customHeight="1" x14ac:dyDescent="0.2">
      <c r="CA2068" s="28" t="s">
        <v>3589</v>
      </c>
      <c r="CB2068" s="40" t="s">
        <v>12</v>
      </c>
      <c r="CC2068" s="39" t="s">
        <v>4617</v>
      </c>
      <c r="CD2068" s="40" t="s">
        <v>2767</v>
      </c>
      <c r="CE2068" s="22" t="s">
        <v>1283</v>
      </c>
      <c r="CF2068" s="46" t="s">
        <v>3590</v>
      </c>
      <c r="CG2068" s="51" t="s">
        <v>12</v>
      </c>
      <c r="CH2068" s="43" t="s">
        <v>4617</v>
      </c>
      <c r="CI2068" s="51" t="s">
        <v>2767</v>
      </c>
      <c r="CJ2068" s="52" t="s">
        <v>1308</v>
      </c>
      <c r="CK2068" s="23">
        <v>2</v>
      </c>
      <c r="CL2068" s="58">
        <v>2</v>
      </c>
      <c r="CM2068" s="24" t="s">
        <v>19</v>
      </c>
      <c r="CN2068" s="25">
        <v>0.96889999999999998</v>
      </c>
      <c r="CO2068" s="26">
        <v>24.61</v>
      </c>
      <c r="CP2068" s="27">
        <v>0.1875</v>
      </c>
      <c r="CQ2068" s="21" t="s">
        <v>20</v>
      </c>
    </row>
    <row r="2069" spans="79:95" ht="15" customHeight="1" x14ac:dyDescent="0.2">
      <c r="CA2069" s="28" t="s">
        <v>3591</v>
      </c>
      <c r="CB2069" s="40" t="s">
        <v>12</v>
      </c>
      <c r="CC2069" s="39" t="s">
        <v>4617</v>
      </c>
      <c r="CD2069" s="40" t="s">
        <v>2767</v>
      </c>
      <c r="CE2069" s="22" t="s">
        <v>1283</v>
      </c>
      <c r="CF2069" s="46" t="s">
        <v>1379</v>
      </c>
      <c r="CG2069" s="51" t="s">
        <v>1379</v>
      </c>
      <c r="CH2069" s="51"/>
      <c r="CI2069" s="51" t="s">
        <v>1379</v>
      </c>
      <c r="CJ2069" s="52" t="s">
        <v>1379</v>
      </c>
      <c r="CK2069" s="23">
        <v>2</v>
      </c>
      <c r="CL2069" s="58"/>
      <c r="CM2069" s="24" t="s">
        <v>19</v>
      </c>
      <c r="CN2069" s="25">
        <v>0.97599999999999998</v>
      </c>
      <c r="CO2069" s="26">
        <v>24.79</v>
      </c>
      <c r="CP2069" s="27">
        <v>0.1875</v>
      </c>
      <c r="CQ2069" s="21" t="s">
        <v>45</v>
      </c>
    </row>
    <row r="2070" spans="79:95" ht="15" customHeight="1" x14ac:dyDescent="0.2">
      <c r="CA2070" s="28" t="s">
        <v>3592</v>
      </c>
      <c r="CB2070" s="40" t="s">
        <v>12</v>
      </c>
      <c r="CC2070" s="39" t="s">
        <v>4617</v>
      </c>
      <c r="CD2070" s="40" t="s">
        <v>2767</v>
      </c>
      <c r="CE2070" s="22" t="s">
        <v>1283</v>
      </c>
      <c r="CF2070" s="46" t="s">
        <v>3593</v>
      </c>
      <c r="CG2070" s="51" t="s">
        <v>12</v>
      </c>
      <c r="CH2070" s="43" t="s">
        <v>4617</v>
      </c>
      <c r="CI2070" s="51" t="s">
        <v>2767</v>
      </c>
      <c r="CJ2070" s="52" t="s">
        <v>1308</v>
      </c>
      <c r="CK2070" s="23">
        <v>2</v>
      </c>
      <c r="CL2070" s="58">
        <v>2</v>
      </c>
      <c r="CM2070" s="24" t="s">
        <v>19</v>
      </c>
      <c r="CN2070" s="25">
        <v>0.98429999999999995</v>
      </c>
      <c r="CO2070" s="26">
        <v>25</v>
      </c>
      <c r="CP2070" s="27">
        <v>0.1875</v>
      </c>
      <c r="CQ2070" s="21" t="s">
        <v>20</v>
      </c>
    </row>
    <row r="2071" spans="79:95" ht="15" customHeight="1" x14ac:dyDescent="0.2">
      <c r="CA2071" s="28" t="s">
        <v>3594</v>
      </c>
      <c r="CB2071" s="40" t="s">
        <v>12</v>
      </c>
      <c r="CC2071" s="39" t="s">
        <v>4617</v>
      </c>
      <c r="CD2071" s="40" t="s">
        <v>2767</v>
      </c>
      <c r="CE2071" s="22" t="s">
        <v>1283</v>
      </c>
      <c r="CF2071" s="46" t="s">
        <v>3595</v>
      </c>
      <c r="CG2071" s="51" t="s">
        <v>12</v>
      </c>
      <c r="CH2071" s="43" t="s">
        <v>4617</v>
      </c>
      <c r="CI2071" s="51" t="s">
        <v>2767</v>
      </c>
      <c r="CJ2071" s="52" t="s">
        <v>1308</v>
      </c>
      <c r="CK2071" s="23">
        <v>2</v>
      </c>
      <c r="CL2071" s="58">
        <v>2</v>
      </c>
      <c r="CM2071" s="24" t="s">
        <v>19</v>
      </c>
      <c r="CN2071" s="25">
        <v>1</v>
      </c>
      <c r="CO2071" s="26">
        <v>25.4</v>
      </c>
      <c r="CP2071" s="27">
        <v>0.1875</v>
      </c>
      <c r="CQ2071" s="21" t="s">
        <v>20</v>
      </c>
    </row>
    <row r="2072" spans="79:95" ht="15" customHeight="1" x14ac:dyDescent="0.2">
      <c r="CA2072" s="28" t="s">
        <v>3596</v>
      </c>
      <c r="CB2072" s="40" t="s">
        <v>12</v>
      </c>
      <c r="CC2072" s="39" t="s">
        <v>4617</v>
      </c>
      <c r="CD2072" s="40" t="s">
        <v>2767</v>
      </c>
      <c r="CE2072" s="22" t="s">
        <v>1283</v>
      </c>
      <c r="CF2072" s="46" t="s">
        <v>1379</v>
      </c>
      <c r="CG2072" s="51" t="s">
        <v>1379</v>
      </c>
      <c r="CH2072" s="51"/>
      <c r="CI2072" s="51" t="s">
        <v>1379</v>
      </c>
      <c r="CJ2072" s="52" t="s">
        <v>1379</v>
      </c>
      <c r="CK2072" s="23">
        <v>2</v>
      </c>
      <c r="CL2072" s="58"/>
      <c r="CM2072" s="24" t="s">
        <v>19</v>
      </c>
      <c r="CN2072" s="25">
        <v>1.0039</v>
      </c>
      <c r="CO2072" s="26">
        <v>25.5</v>
      </c>
      <c r="CP2072" s="27">
        <v>0.1875</v>
      </c>
      <c r="CQ2072" s="21" t="s">
        <v>45</v>
      </c>
    </row>
    <row r="2073" spans="79:95" ht="15" customHeight="1" x14ac:dyDescent="0.2">
      <c r="CA2073" s="28" t="s">
        <v>3597</v>
      </c>
      <c r="CB2073" s="40" t="s">
        <v>12</v>
      </c>
      <c r="CC2073" s="39" t="s">
        <v>4617</v>
      </c>
      <c r="CD2073" s="40" t="s">
        <v>2767</v>
      </c>
      <c r="CE2073" s="22" t="s">
        <v>1283</v>
      </c>
      <c r="CF2073" s="46" t="s">
        <v>3598</v>
      </c>
      <c r="CG2073" s="51" t="s">
        <v>12</v>
      </c>
      <c r="CH2073" s="43" t="s">
        <v>4617</v>
      </c>
      <c r="CI2073" s="51" t="s">
        <v>2767</v>
      </c>
      <c r="CJ2073" s="52" t="s">
        <v>1308</v>
      </c>
      <c r="CK2073" s="23">
        <v>2</v>
      </c>
      <c r="CL2073" s="58">
        <v>2</v>
      </c>
      <c r="CM2073" s="24" t="s">
        <v>19</v>
      </c>
      <c r="CN2073" s="25">
        <v>1.0157</v>
      </c>
      <c r="CO2073" s="26">
        <v>25.8</v>
      </c>
      <c r="CP2073" s="27">
        <v>0.1875</v>
      </c>
      <c r="CQ2073" s="21" t="s">
        <v>20</v>
      </c>
    </row>
    <row r="2074" spans="79:95" ht="15" customHeight="1" x14ac:dyDescent="0.2">
      <c r="CA2074" s="28" t="s">
        <v>3599</v>
      </c>
      <c r="CB2074" s="40" t="s">
        <v>12</v>
      </c>
      <c r="CC2074" s="39" t="s">
        <v>4617</v>
      </c>
      <c r="CD2074" s="40" t="s">
        <v>2767</v>
      </c>
      <c r="CE2074" s="22" t="s">
        <v>1283</v>
      </c>
      <c r="CF2074" s="46" t="s">
        <v>3600</v>
      </c>
      <c r="CG2074" s="51" t="s">
        <v>12</v>
      </c>
      <c r="CH2074" s="43" t="s">
        <v>4617</v>
      </c>
      <c r="CI2074" s="51" t="s">
        <v>2767</v>
      </c>
      <c r="CJ2074" s="52" t="s">
        <v>1308</v>
      </c>
      <c r="CK2074" s="23">
        <v>2</v>
      </c>
      <c r="CL2074" s="58">
        <v>2</v>
      </c>
      <c r="CM2074" s="24" t="s">
        <v>19</v>
      </c>
      <c r="CN2074" s="25">
        <v>1.0236000000000001</v>
      </c>
      <c r="CO2074" s="26">
        <v>26</v>
      </c>
      <c r="CP2074" s="27">
        <v>0.1875</v>
      </c>
      <c r="CQ2074" s="21" t="s">
        <v>20</v>
      </c>
    </row>
    <row r="2075" spans="79:95" ht="15" customHeight="1" x14ac:dyDescent="0.2">
      <c r="CA2075" s="28" t="s">
        <v>3601</v>
      </c>
      <c r="CB2075" s="40" t="s">
        <v>12</v>
      </c>
      <c r="CC2075" s="39" t="s">
        <v>4617</v>
      </c>
      <c r="CD2075" s="40" t="s">
        <v>2767</v>
      </c>
      <c r="CE2075" s="22" t="s">
        <v>1283</v>
      </c>
      <c r="CF2075" s="46" t="s">
        <v>3602</v>
      </c>
      <c r="CG2075" s="51" t="s">
        <v>12</v>
      </c>
      <c r="CH2075" s="43" t="s">
        <v>4617</v>
      </c>
      <c r="CI2075" s="51" t="s">
        <v>2767</v>
      </c>
      <c r="CJ2075" s="52" t="s">
        <v>1308</v>
      </c>
      <c r="CK2075" s="23">
        <v>2</v>
      </c>
      <c r="CL2075" s="58">
        <v>2</v>
      </c>
      <c r="CM2075" s="24" t="s">
        <v>19</v>
      </c>
      <c r="CN2075" s="25">
        <v>1.0310999999999999</v>
      </c>
      <c r="CO2075" s="26">
        <v>26.19</v>
      </c>
      <c r="CP2075" s="27">
        <v>0.1875</v>
      </c>
      <c r="CQ2075" s="21" t="s">
        <v>20</v>
      </c>
    </row>
    <row r="2076" spans="79:95" ht="15" customHeight="1" x14ac:dyDescent="0.2">
      <c r="CA2076" s="28" t="s">
        <v>3603</v>
      </c>
      <c r="CB2076" s="40" t="s">
        <v>12</v>
      </c>
      <c r="CC2076" s="39" t="s">
        <v>4617</v>
      </c>
      <c r="CD2076" s="40" t="s">
        <v>2767</v>
      </c>
      <c r="CE2076" s="22" t="s">
        <v>1283</v>
      </c>
      <c r="CF2076" s="46" t="s">
        <v>1379</v>
      </c>
      <c r="CG2076" s="51" t="s">
        <v>1379</v>
      </c>
      <c r="CH2076" s="51"/>
      <c r="CI2076" s="51" t="s">
        <v>1379</v>
      </c>
      <c r="CJ2076" s="52" t="s">
        <v>1379</v>
      </c>
      <c r="CK2076" s="23">
        <v>2</v>
      </c>
      <c r="CL2076" s="58"/>
      <c r="CM2076" s="24" t="s">
        <v>19</v>
      </c>
      <c r="CN2076" s="25">
        <v>1.0432999999999999</v>
      </c>
      <c r="CO2076" s="26">
        <v>26.5</v>
      </c>
      <c r="CP2076" s="27">
        <v>0.1875</v>
      </c>
      <c r="CQ2076" s="21" t="s">
        <v>45</v>
      </c>
    </row>
    <row r="2077" spans="79:95" ht="15" customHeight="1" x14ac:dyDescent="0.2">
      <c r="CA2077" s="28" t="s">
        <v>3604</v>
      </c>
      <c r="CB2077" s="40" t="s">
        <v>12</v>
      </c>
      <c r="CC2077" s="39" t="s">
        <v>4617</v>
      </c>
      <c r="CD2077" s="40" t="s">
        <v>2767</v>
      </c>
      <c r="CE2077" s="22" t="s">
        <v>1283</v>
      </c>
      <c r="CF2077" s="46" t="s">
        <v>3605</v>
      </c>
      <c r="CG2077" s="51" t="s">
        <v>12</v>
      </c>
      <c r="CH2077" s="43" t="s">
        <v>4617</v>
      </c>
      <c r="CI2077" s="51" t="s">
        <v>2767</v>
      </c>
      <c r="CJ2077" s="52" t="s">
        <v>1308</v>
      </c>
      <c r="CK2077" s="23">
        <v>2</v>
      </c>
      <c r="CL2077" s="58">
        <v>2</v>
      </c>
      <c r="CM2077" s="24" t="s">
        <v>19</v>
      </c>
      <c r="CN2077" s="25">
        <v>1.0468999999999999</v>
      </c>
      <c r="CO2077" s="26">
        <v>26.59</v>
      </c>
      <c r="CP2077" s="27">
        <v>0.1875</v>
      </c>
      <c r="CQ2077" s="21" t="s">
        <v>20</v>
      </c>
    </row>
    <row r="2078" spans="79:95" ht="15" customHeight="1" x14ac:dyDescent="0.2">
      <c r="CA2078" s="28" t="s">
        <v>3606</v>
      </c>
      <c r="CB2078" s="40" t="s">
        <v>12</v>
      </c>
      <c r="CC2078" s="39" t="s">
        <v>4617</v>
      </c>
      <c r="CD2078" s="40" t="s">
        <v>2767</v>
      </c>
      <c r="CE2078" s="22" t="s">
        <v>1283</v>
      </c>
      <c r="CF2078" s="46" t="s">
        <v>3607</v>
      </c>
      <c r="CG2078" s="51" t="s">
        <v>12</v>
      </c>
      <c r="CH2078" s="43" t="s">
        <v>4617</v>
      </c>
      <c r="CI2078" s="51" t="s">
        <v>2767</v>
      </c>
      <c r="CJ2078" s="52" t="s">
        <v>1308</v>
      </c>
      <c r="CK2078" s="23">
        <v>2</v>
      </c>
      <c r="CL2078" s="58">
        <v>2</v>
      </c>
      <c r="CM2078" s="24" t="s">
        <v>19</v>
      </c>
      <c r="CN2078" s="25">
        <v>1.0626</v>
      </c>
      <c r="CO2078" s="26">
        <v>26.99</v>
      </c>
      <c r="CP2078" s="27">
        <v>0.1875</v>
      </c>
      <c r="CQ2078" s="21" t="s">
        <v>20</v>
      </c>
    </row>
    <row r="2079" spans="79:95" ht="15" customHeight="1" x14ac:dyDescent="0.2">
      <c r="CA2079" s="28" t="s">
        <v>3608</v>
      </c>
      <c r="CB2079" s="40" t="s">
        <v>12</v>
      </c>
      <c r="CC2079" s="39" t="s">
        <v>4617</v>
      </c>
      <c r="CD2079" s="40" t="s">
        <v>2767</v>
      </c>
      <c r="CE2079" s="22" t="s">
        <v>1283</v>
      </c>
      <c r="CF2079" s="46" t="s">
        <v>3609</v>
      </c>
      <c r="CG2079" s="51" t="s">
        <v>12</v>
      </c>
      <c r="CH2079" s="43" t="s">
        <v>4617</v>
      </c>
      <c r="CI2079" s="51" t="s">
        <v>2767</v>
      </c>
      <c r="CJ2079" s="52" t="s">
        <v>1308</v>
      </c>
      <c r="CK2079" s="23">
        <v>2</v>
      </c>
      <c r="CL2079" s="58">
        <v>2</v>
      </c>
      <c r="CM2079" s="24" t="s">
        <v>19</v>
      </c>
      <c r="CN2079" s="25">
        <v>1.0629999999999999</v>
      </c>
      <c r="CO2079" s="26">
        <v>27</v>
      </c>
      <c r="CP2079" s="27">
        <v>0.1875</v>
      </c>
      <c r="CQ2079" s="21" t="s">
        <v>20</v>
      </c>
    </row>
    <row r="2080" spans="79:95" ht="15" customHeight="1" x14ac:dyDescent="0.2">
      <c r="CA2080" s="28" t="s">
        <v>3610</v>
      </c>
      <c r="CB2080" s="40" t="s">
        <v>12</v>
      </c>
      <c r="CC2080" s="39" t="s">
        <v>4617</v>
      </c>
      <c r="CD2080" s="40" t="s">
        <v>2767</v>
      </c>
      <c r="CE2080" s="22" t="s">
        <v>1283</v>
      </c>
      <c r="CF2080" s="46" t="s">
        <v>1379</v>
      </c>
      <c r="CG2080" s="51" t="s">
        <v>1379</v>
      </c>
      <c r="CH2080" s="51"/>
      <c r="CI2080" s="51" t="s">
        <v>1379</v>
      </c>
      <c r="CJ2080" s="52" t="s">
        <v>1379</v>
      </c>
      <c r="CK2080" s="23">
        <v>2</v>
      </c>
      <c r="CL2080" s="58"/>
      <c r="CM2080" s="24" t="s">
        <v>19</v>
      </c>
      <c r="CN2080" s="25">
        <v>1.0827</v>
      </c>
      <c r="CO2080" s="26">
        <v>27.5</v>
      </c>
      <c r="CP2080" s="27">
        <v>0.1875</v>
      </c>
      <c r="CQ2080" s="21" t="s">
        <v>45</v>
      </c>
    </row>
    <row r="2081" spans="79:95" ht="15" customHeight="1" x14ac:dyDescent="0.2">
      <c r="CA2081" s="28" t="s">
        <v>3611</v>
      </c>
      <c r="CB2081" s="40" t="s">
        <v>12</v>
      </c>
      <c r="CC2081" s="39" t="s">
        <v>4617</v>
      </c>
      <c r="CD2081" s="40" t="s">
        <v>2767</v>
      </c>
      <c r="CE2081" s="22" t="s">
        <v>1283</v>
      </c>
      <c r="CF2081" s="46" t="s">
        <v>3612</v>
      </c>
      <c r="CG2081" s="51" t="s">
        <v>12</v>
      </c>
      <c r="CH2081" s="43" t="s">
        <v>4617</v>
      </c>
      <c r="CI2081" s="51" t="s">
        <v>2767</v>
      </c>
      <c r="CJ2081" s="52" t="s">
        <v>1308</v>
      </c>
      <c r="CK2081" s="23">
        <v>2</v>
      </c>
      <c r="CL2081" s="58">
        <v>2</v>
      </c>
      <c r="CM2081" s="24" t="s">
        <v>19</v>
      </c>
      <c r="CN2081" s="25">
        <v>1.0936999999999999</v>
      </c>
      <c r="CO2081" s="26">
        <v>27.78</v>
      </c>
      <c r="CP2081" s="27">
        <v>0.1875</v>
      </c>
      <c r="CQ2081" s="21" t="s">
        <v>20</v>
      </c>
    </row>
    <row r="2082" spans="79:95" ht="15" customHeight="1" x14ac:dyDescent="0.2">
      <c r="CA2082" s="28" t="s">
        <v>3613</v>
      </c>
      <c r="CB2082" s="40" t="s">
        <v>12</v>
      </c>
      <c r="CC2082" s="39" t="s">
        <v>4617</v>
      </c>
      <c r="CD2082" s="40" t="s">
        <v>2767</v>
      </c>
      <c r="CE2082" s="22" t="s">
        <v>1283</v>
      </c>
      <c r="CF2082" s="46" t="s">
        <v>3614</v>
      </c>
      <c r="CG2082" s="51" t="s">
        <v>12</v>
      </c>
      <c r="CH2082" s="43" t="s">
        <v>4617</v>
      </c>
      <c r="CI2082" s="51" t="s">
        <v>2767</v>
      </c>
      <c r="CJ2082" s="52" t="s">
        <v>1308</v>
      </c>
      <c r="CK2082" s="23">
        <v>2</v>
      </c>
      <c r="CL2082" s="58">
        <v>2</v>
      </c>
      <c r="CM2082" s="24" t="s">
        <v>19</v>
      </c>
      <c r="CN2082" s="25">
        <v>1.1024</v>
      </c>
      <c r="CO2082" s="26">
        <v>28</v>
      </c>
      <c r="CP2082" s="27">
        <v>0.1875</v>
      </c>
      <c r="CQ2082" s="21" t="s">
        <v>20</v>
      </c>
    </row>
    <row r="2083" spans="79:95" ht="15" customHeight="1" x14ac:dyDescent="0.2">
      <c r="CA2083" s="28" t="s">
        <v>3615</v>
      </c>
      <c r="CB2083" s="40" t="s">
        <v>12</v>
      </c>
      <c r="CC2083" s="39" t="s">
        <v>4617</v>
      </c>
      <c r="CD2083" s="40" t="s">
        <v>2767</v>
      </c>
      <c r="CE2083" s="22" t="s">
        <v>1283</v>
      </c>
      <c r="CF2083" s="46" t="s">
        <v>3616</v>
      </c>
      <c r="CG2083" s="51" t="s">
        <v>12</v>
      </c>
      <c r="CH2083" s="43" t="s">
        <v>4617</v>
      </c>
      <c r="CI2083" s="51" t="s">
        <v>2767</v>
      </c>
      <c r="CJ2083" s="52" t="s">
        <v>1308</v>
      </c>
      <c r="CK2083" s="23">
        <v>2</v>
      </c>
      <c r="CL2083" s="58">
        <v>2</v>
      </c>
      <c r="CM2083" s="24" t="s">
        <v>19</v>
      </c>
      <c r="CN2083" s="25">
        <v>1.1093999999999999</v>
      </c>
      <c r="CO2083" s="26">
        <v>28.18</v>
      </c>
      <c r="CP2083" s="27">
        <v>0.1875</v>
      </c>
      <c r="CQ2083" s="21" t="s">
        <v>20</v>
      </c>
    </row>
    <row r="2084" spans="79:95" ht="15" customHeight="1" x14ac:dyDescent="0.2">
      <c r="CA2084" s="28" t="s">
        <v>3617</v>
      </c>
      <c r="CB2084" s="40" t="s">
        <v>12</v>
      </c>
      <c r="CC2084" s="39" t="s">
        <v>4617</v>
      </c>
      <c r="CD2084" s="40" t="s">
        <v>2767</v>
      </c>
      <c r="CE2084" s="22" t="s">
        <v>1283</v>
      </c>
      <c r="CF2084" s="46" t="s">
        <v>1379</v>
      </c>
      <c r="CG2084" s="51" t="s">
        <v>1379</v>
      </c>
      <c r="CH2084" s="51"/>
      <c r="CI2084" s="51" t="s">
        <v>1379</v>
      </c>
      <c r="CJ2084" s="52" t="s">
        <v>1379</v>
      </c>
      <c r="CK2084" s="23">
        <v>2</v>
      </c>
      <c r="CL2084" s="58"/>
      <c r="CM2084" s="24" t="s">
        <v>19</v>
      </c>
      <c r="CN2084" s="25">
        <v>1.1220000000000001</v>
      </c>
      <c r="CO2084" s="26">
        <v>28.5</v>
      </c>
      <c r="CP2084" s="27">
        <v>0.1875</v>
      </c>
      <c r="CQ2084" s="21" t="s">
        <v>45</v>
      </c>
    </row>
    <row r="2085" spans="79:95" ht="15" customHeight="1" x14ac:dyDescent="0.2">
      <c r="CA2085" s="28" t="s">
        <v>3618</v>
      </c>
      <c r="CB2085" s="40" t="s">
        <v>12</v>
      </c>
      <c r="CC2085" s="39" t="s">
        <v>4617</v>
      </c>
      <c r="CD2085" s="40" t="s">
        <v>2767</v>
      </c>
      <c r="CE2085" s="22" t="s">
        <v>1283</v>
      </c>
      <c r="CF2085" s="46" t="s">
        <v>3619</v>
      </c>
      <c r="CG2085" s="51" t="s">
        <v>12</v>
      </c>
      <c r="CH2085" s="43" t="s">
        <v>4617</v>
      </c>
      <c r="CI2085" s="51" t="s">
        <v>2767</v>
      </c>
      <c r="CJ2085" s="52" t="s">
        <v>1308</v>
      </c>
      <c r="CK2085" s="23">
        <v>2</v>
      </c>
      <c r="CL2085" s="58">
        <v>2</v>
      </c>
      <c r="CM2085" s="24" t="s">
        <v>19</v>
      </c>
      <c r="CN2085" s="25">
        <v>1.1252</v>
      </c>
      <c r="CO2085" s="26">
        <v>28.58</v>
      </c>
      <c r="CP2085" s="27">
        <v>0.1875</v>
      </c>
      <c r="CQ2085" s="21" t="s">
        <v>20</v>
      </c>
    </row>
    <row r="2086" spans="79:95" ht="15" customHeight="1" x14ac:dyDescent="0.2">
      <c r="CA2086" s="28" t="s">
        <v>3620</v>
      </c>
      <c r="CB2086" s="40" t="s">
        <v>12</v>
      </c>
      <c r="CC2086" s="39" t="s">
        <v>4617</v>
      </c>
      <c r="CD2086" s="40" t="s">
        <v>2767</v>
      </c>
      <c r="CE2086" s="22" t="s">
        <v>1283</v>
      </c>
      <c r="CF2086" s="46" t="s">
        <v>3621</v>
      </c>
      <c r="CG2086" s="51" t="s">
        <v>12</v>
      </c>
      <c r="CH2086" s="43" t="s">
        <v>4617</v>
      </c>
      <c r="CI2086" s="51" t="s">
        <v>2767</v>
      </c>
      <c r="CJ2086" s="52" t="s">
        <v>1308</v>
      </c>
      <c r="CK2086" s="23">
        <v>2</v>
      </c>
      <c r="CL2086" s="58">
        <v>2</v>
      </c>
      <c r="CM2086" s="24" t="s">
        <v>19</v>
      </c>
      <c r="CN2086" s="25">
        <v>1.1416999999999999</v>
      </c>
      <c r="CO2086" s="26">
        <v>29</v>
      </c>
      <c r="CP2086" s="27">
        <v>0.1875</v>
      </c>
      <c r="CQ2086" s="21" t="s">
        <v>20</v>
      </c>
    </row>
    <row r="2087" spans="79:95" ht="15" customHeight="1" x14ac:dyDescent="0.2">
      <c r="CA2087" s="28" t="s">
        <v>3622</v>
      </c>
      <c r="CB2087" s="40" t="s">
        <v>12</v>
      </c>
      <c r="CC2087" s="39" t="s">
        <v>4617</v>
      </c>
      <c r="CD2087" s="40" t="s">
        <v>2767</v>
      </c>
      <c r="CE2087" s="22" t="s">
        <v>1283</v>
      </c>
      <c r="CF2087" s="46" t="s">
        <v>3623</v>
      </c>
      <c r="CG2087" s="51" t="s">
        <v>12</v>
      </c>
      <c r="CH2087" s="43" t="s">
        <v>4617</v>
      </c>
      <c r="CI2087" s="51" t="s">
        <v>2767</v>
      </c>
      <c r="CJ2087" s="52" t="s">
        <v>1308</v>
      </c>
      <c r="CK2087" s="23">
        <v>2</v>
      </c>
      <c r="CL2087" s="58">
        <v>2</v>
      </c>
      <c r="CM2087" s="24" t="s">
        <v>19</v>
      </c>
      <c r="CN2087" s="25">
        <v>1.1563000000000001</v>
      </c>
      <c r="CO2087" s="26">
        <v>29.37</v>
      </c>
      <c r="CP2087" s="27">
        <v>0.1875</v>
      </c>
      <c r="CQ2087" s="21" t="s">
        <v>20</v>
      </c>
    </row>
    <row r="2088" spans="79:95" ht="15" customHeight="1" x14ac:dyDescent="0.2">
      <c r="CA2088" s="28" t="s">
        <v>3624</v>
      </c>
      <c r="CB2088" s="40" t="s">
        <v>12</v>
      </c>
      <c r="CC2088" s="39" t="s">
        <v>4617</v>
      </c>
      <c r="CD2088" s="40" t="s">
        <v>2767</v>
      </c>
      <c r="CE2088" s="22" t="s">
        <v>1283</v>
      </c>
      <c r="CF2088" s="46" t="s">
        <v>1379</v>
      </c>
      <c r="CG2088" s="51" t="s">
        <v>1379</v>
      </c>
      <c r="CH2088" s="51"/>
      <c r="CI2088" s="51" t="s">
        <v>1379</v>
      </c>
      <c r="CJ2088" s="52" t="s">
        <v>1379</v>
      </c>
      <c r="CK2088" s="23">
        <v>2</v>
      </c>
      <c r="CL2088" s="58"/>
      <c r="CM2088" s="24" t="s">
        <v>19</v>
      </c>
      <c r="CN2088" s="25">
        <v>1.1614</v>
      </c>
      <c r="CO2088" s="26">
        <v>29.5</v>
      </c>
      <c r="CP2088" s="27">
        <v>0.1875</v>
      </c>
      <c r="CQ2088" s="21" t="s">
        <v>45</v>
      </c>
    </row>
    <row r="2089" spans="79:95" ht="15" customHeight="1" x14ac:dyDescent="0.2">
      <c r="CA2089" s="28" t="s">
        <v>3625</v>
      </c>
      <c r="CB2089" s="40" t="s">
        <v>12</v>
      </c>
      <c r="CC2089" s="39" t="s">
        <v>4617</v>
      </c>
      <c r="CD2089" s="40" t="s">
        <v>2767</v>
      </c>
      <c r="CE2089" s="22" t="s">
        <v>1283</v>
      </c>
      <c r="CF2089" s="46" t="s">
        <v>3626</v>
      </c>
      <c r="CG2089" s="51" t="s">
        <v>12</v>
      </c>
      <c r="CH2089" s="43" t="s">
        <v>4617</v>
      </c>
      <c r="CI2089" s="51" t="s">
        <v>2767</v>
      </c>
      <c r="CJ2089" s="52" t="s">
        <v>1308</v>
      </c>
      <c r="CK2089" s="23">
        <v>2</v>
      </c>
      <c r="CL2089" s="58">
        <v>2</v>
      </c>
      <c r="CM2089" s="24" t="s">
        <v>19</v>
      </c>
      <c r="CN2089" s="25">
        <v>1.1811</v>
      </c>
      <c r="CO2089" s="26">
        <v>30</v>
      </c>
      <c r="CP2089" s="27">
        <v>0.1875</v>
      </c>
      <c r="CQ2089" s="21" t="s">
        <v>20</v>
      </c>
    </row>
    <row r="2090" spans="79:95" ht="15" customHeight="1" x14ac:dyDescent="0.2">
      <c r="CA2090" s="28" t="s">
        <v>3627</v>
      </c>
      <c r="CB2090" s="40" t="s">
        <v>12</v>
      </c>
      <c r="CC2090" s="39" t="s">
        <v>4617</v>
      </c>
      <c r="CD2090" s="40" t="s">
        <v>2767</v>
      </c>
      <c r="CE2090" s="22" t="s">
        <v>1283</v>
      </c>
      <c r="CF2090" s="46" t="s">
        <v>3628</v>
      </c>
      <c r="CG2090" s="51" t="s">
        <v>12</v>
      </c>
      <c r="CH2090" s="43" t="s">
        <v>4617</v>
      </c>
      <c r="CI2090" s="51" t="s">
        <v>2767</v>
      </c>
      <c r="CJ2090" s="52" t="s">
        <v>1308</v>
      </c>
      <c r="CK2090" s="23">
        <v>2.5</v>
      </c>
      <c r="CL2090" s="58">
        <v>2.5</v>
      </c>
      <c r="CM2090" s="24" t="s">
        <v>19</v>
      </c>
      <c r="CN2090" s="25">
        <v>1.1874</v>
      </c>
      <c r="CO2090" s="26">
        <v>30.16</v>
      </c>
      <c r="CP2090" s="27">
        <v>0.1875</v>
      </c>
      <c r="CQ2090" s="21" t="s">
        <v>20</v>
      </c>
    </row>
    <row r="2091" spans="79:95" ht="15" customHeight="1" x14ac:dyDescent="0.2">
      <c r="CA2091" s="28" t="s">
        <v>3629</v>
      </c>
      <c r="CB2091" s="40" t="s">
        <v>12</v>
      </c>
      <c r="CC2091" s="39" t="s">
        <v>4617</v>
      </c>
      <c r="CD2091" s="40" t="s">
        <v>2767</v>
      </c>
      <c r="CE2091" s="22" t="s">
        <v>1283</v>
      </c>
      <c r="CF2091" s="46" t="s">
        <v>1379</v>
      </c>
      <c r="CG2091" s="51" t="s">
        <v>1379</v>
      </c>
      <c r="CH2091" s="51"/>
      <c r="CI2091" s="51" t="s">
        <v>1379</v>
      </c>
      <c r="CJ2091" s="52" t="s">
        <v>1379</v>
      </c>
      <c r="CK2091" s="23">
        <v>2.5</v>
      </c>
      <c r="CL2091" s="58"/>
      <c r="CM2091" s="24" t="s">
        <v>19</v>
      </c>
      <c r="CN2091" s="25">
        <v>1.2008000000000001</v>
      </c>
      <c r="CO2091" s="26">
        <v>30.5</v>
      </c>
      <c r="CP2091" s="27">
        <v>0.1875</v>
      </c>
      <c r="CQ2091" s="21" t="s">
        <v>45</v>
      </c>
    </row>
    <row r="2092" spans="79:95" ht="15" customHeight="1" x14ac:dyDescent="0.2">
      <c r="CA2092" s="28" t="s">
        <v>3630</v>
      </c>
      <c r="CB2092" s="40" t="s">
        <v>12</v>
      </c>
      <c r="CC2092" s="39" t="s">
        <v>4617</v>
      </c>
      <c r="CD2092" s="40" t="s">
        <v>2767</v>
      </c>
      <c r="CE2092" s="22" t="s">
        <v>1283</v>
      </c>
      <c r="CF2092" s="46" t="s">
        <v>3631</v>
      </c>
      <c r="CG2092" s="51" t="s">
        <v>12</v>
      </c>
      <c r="CH2092" s="43" t="s">
        <v>4617</v>
      </c>
      <c r="CI2092" s="51" t="s">
        <v>2767</v>
      </c>
      <c r="CJ2092" s="52" t="s">
        <v>1308</v>
      </c>
      <c r="CK2092" s="23">
        <v>2.5</v>
      </c>
      <c r="CL2092" s="58">
        <v>2.5</v>
      </c>
      <c r="CM2092" s="24" t="s">
        <v>19</v>
      </c>
      <c r="CN2092" s="25">
        <v>1.2189000000000001</v>
      </c>
      <c r="CO2092" s="26">
        <v>30.96</v>
      </c>
      <c r="CP2092" s="27">
        <v>0.1875</v>
      </c>
      <c r="CQ2092" s="21" t="s">
        <v>20</v>
      </c>
    </row>
    <row r="2093" spans="79:95" ht="15" customHeight="1" x14ac:dyDescent="0.2">
      <c r="CA2093" s="28" t="s">
        <v>3632</v>
      </c>
      <c r="CB2093" s="40" t="s">
        <v>12</v>
      </c>
      <c r="CC2093" s="39" t="s">
        <v>4617</v>
      </c>
      <c r="CD2093" s="40" t="s">
        <v>2767</v>
      </c>
      <c r="CE2093" s="22" t="s">
        <v>1283</v>
      </c>
      <c r="CF2093" s="46" t="s">
        <v>3633</v>
      </c>
      <c r="CG2093" s="51" t="s">
        <v>12</v>
      </c>
      <c r="CH2093" s="43" t="s">
        <v>4617</v>
      </c>
      <c r="CI2093" s="51" t="s">
        <v>2767</v>
      </c>
      <c r="CJ2093" s="52" t="s">
        <v>1308</v>
      </c>
      <c r="CK2093" s="23">
        <v>2.5</v>
      </c>
      <c r="CL2093" s="58">
        <v>2.5</v>
      </c>
      <c r="CM2093" s="24" t="s">
        <v>19</v>
      </c>
      <c r="CN2093" s="25">
        <v>1.2204999999999999</v>
      </c>
      <c r="CO2093" s="26">
        <v>31</v>
      </c>
      <c r="CP2093" s="27">
        <v>0.1875</v>
      </c>
      <c r="CQ2093" s="21" t="s">
        <v>20</v>
      </c>
    </row>
    <row r="2094" spans="79:95" ht="15" customHeight="1" x14ac:dyDescent="0.2">
      <c r="CA2094" s="28" t="s">
        <v>3634</v>
      </c>
      <c r="CB2094" s="40" t="s">
        <v>12</v>
      </c>
      <c r="CC2094" s="39" t="s">
        <v>4617</v>
      </c>
      <c r="CD2094" s="40" t="s">
        <v>2767</v>
      </c>
      <c r="CE2094" s="22" t="s">
        <v>1283</v>
      </c>
      <c r="CF2094" s="46" t="s">
        <v>1379</v>
      </c>
      <c r="CG2094" s="51" t="s">
        <v>1379</v>
      </c>
      <c r="CH2094" s="51"/>
      <c r="CI2094" s="51" t="s">
        <v>1379</v>
      </c>
      <c r="CJ2094" s="52" t="s">
        <v>1379</v>
      </c>
      <c r="CK2094" s="23">
        <v>2.5</v>
      </c>
      <c r="CL2094" s="58"/>
      <c r="CM2094" s="24" t="s">
        <v>19</v>
      </c>
      <c r="CN2094" s="25">
        <v>1.226</v>
      </c>
      <c r="CO2094" s="26">
        <v>31.14</v>
      </c>
      <c r="CP2094" s="27">
        <v>0.1875</v>
      </c>
      <c r="CQ2094" s="21" t="s">
        <v>45</v>
      </c>
    </row>
    <row r="2095" spans="79:95" ht="15" customHeight="1" x14ac:dyDescent="0.2">
      <c r="CA2095" s="28" t="s">
        <v>3635</v>
      </c>
      <c r="CB2095" s="40" t="s">
        <v>12</v>
      </c>
      <c r="CC2095" s="39" t="s">
        <v>4617</v>
      </c>
      <c r="CD2095" s="40" t="s">
        <v>2767</v>
      </c>
      <c r="CE2095" s="22" t="s">
        <v>1283</v>
      </c>
      <c r="CF2095" s="46" t="s">
        <v>1379</v>
      </c>
      <c r="CG2095" s="51" t="s">
        <v>1379</v>
      </c>
      <c r="CH2095" s="51"/>
      <c r="CI2095" s="51" t="s">
        <v>1379</v>
      </c>
      <c r="CJ2095" s="52" t="s">
        <v>1379</v>
      </c>
      <c r="CK2095" s="23">
        <v>2.5</v>
      </c>
      <c r="CL2095" s="58"/>
      <c r="CM2095" s="24" t="s">
        <v>19</v>
      </c>
      <c r="CN2095" s="25">
        <v>1.2306999999999999</v>
      </c>
      <c r="CO2095" s="26">
        <v>31.26</v>
      </c>
      <c r="CP2095" s="27">
        <v>0.1875</v>
      </c>
      <c r="CQ2095" s="21" t="s">
        <v>45</v>
      </c>
    </row>
    <row r="2096" spans="79:95" ht="15" customHeight="1" x14ac:dyDescent="0.2">
      <c r="CA2096" s="28" t="s">
        <v>3636</v>
      </c>
      <c r="CB2096" s="40" t="s">
        <v>12</v>
      </c>
      <c r="CC2096" s="39" t="s">
        <v>4617</v>
      </c>
      <c r="CD2096" s="40" t="s">
        <v>2767</v>
      </c>
      <c r="CE2096" s="22" t="s">
        <v>1283</v>
      </c>
      <c r="CF2096" s="46" t="s">
        <v>1379</v>
      </c>
      <c r="CG2096" s="51" t="s">
        <v>1379</v>
      </c>
      <c r="CH2096" s="51"/>
      <c r="CI2096" s="51" t="s">
        <v>1379</v>
      </c>
      <c r="CJ2096" s="52" t="s">
        <v>1379</v>
      </c>
      <c r="CK2096" s="23">
        <v>2.5</v>
      </c>
      <c r="CL2096" s="58"/>
      <c r="CM2096" s="24" t="s">
        <v>19</v>
      </c>
      <c r="CN2096" s="25">
        <v>1.2339</v>
      </c>
      <c r="CO2096" s="26">
        <v>31.34</v>
      </c>
      <c r="CP2096" s="27">
        <v>0.1875</v>
      </c>
      <c r="CQ2096" s="21" t="s">
        <v>45</v>
      </c>
    </row>
    <row r="2097" spans="79:95" ht="15" customHeight="1" x14ac:dyDescent="0.2">
      <c r="CA2097" s="28" t="s">
        <v>3637</v>
      </c>
      <c r="CB2097" s="40" t="s">
        <v>12</v>
      </c>
      <c r="CC2097" s="39" t="s">
        <v>4617</v>
      </c>
      <c r="CD2097" s="40" t="s">
        <v>2767</v>
      </c>
      <c r="CE2097" s="22" t="s">
        <v>1283</v>
      </c>
      <c r="CF2097" s="46" t="s">
        <v>1379</v>
      </c>
      <c r="CG2097" s="51" t="s">
        <v>1379</v>
      </c>
      <c r="CH2097" s="51"/>
      <c r="CI2097" s="51" t="s">
        <v>1379</v>
      </c>
      <c r="CJ2097" s="52" t="s">
        <v>1379</v>
      </c>
      <c r="CK2097" s="23">
        <v>2.5</v>
      </c>
      <c r="CL2097" s="58"/>
      <c r="CM2097" s="24" t="s">
        <v>19</v>
      </c>
      <c r="CN2097" s="25">
        <v>1.2402</v>
      </c>
      <c r="CO2097" s="26">
        <v>31.5</v>
      </c>
      <c r="CP2097" s="27">
        <v>0.1875</v>
      </c>
      <c r="CQ2097" s="21" t="s">
        <v>45</v>
      </c>
    </row>
    <row r="2098" spans="79:95" ht="15" customHeight="1" x14ac:dyDescent="0.2">
      <c r="CA2098" s="28" t="s">
        <v>3638</v>
      </c>
      <c r="CB2098" s="40" t="s">
        <v>12</v>
      </c>
      <c r="CC2098" s="39" t="s">
        <v>4617</v>
      </c>
      <c r="CD2098" s="40" t="s">
        <v>2767</v>
      </c>
      <c r="CE2098" s="22" t="s">
        <v>1283</v>
      </c>
      <c r="CF2098" s="46" t="s">
        <v>3639</v>
      </c>
      <c r="CG2098" s="51" t="s">
        <v>12</v>
      </c>
      <c r="CH2098" s="43" t="s">
        <v>4617</v>
      </c>
      <c r="CI2098" s="51" t="s">
        <v>2767</v>
      </c>
      <c r="CJ2098" s="52" t="s">
        <v>1308</v>
      </c>
      <c r="CK2098" s="23">
        <v>2.5</v>
      </c>
      <c r="CL2098" s="58">
        <v>2.5</v>
      </c>
      <c r="CM2098" s="24" t="s">
        <v>19</v>
      </c>
      <c r="CN2098" s="25">
        <v>1.25</v>
      </c>
      <c r="CO2098" s="26">
        <v>31.75</v>
      </c>
      <c r="CP2098" s="27">
        <v>0.1875</v>
      </c>
      <c r="CQ2098" s="21" t="s">
        <v>20</v>
      </c>
    </row>
    <row r="2099" spans="79:95" ht="15" customHeight="1" x14ac:dyDescent="0.2">
      <c r="CA2099" s="28" t="s">
        <v>3640</v>
      </c>
      <c r="CB2099" s="40" t="s">
        <v>12</v>
      </c>
      <c r="CC2099" s="39" t="s">
        <v>4617</v>
      </c>
      <c r="CD2099" s="40" t="s">
        <v>2767</v>
      </c>
      <c r="CE2099" s="22" t="s">
        <v>1283</v>
      </c>
      <c r="CF2099" s="46" t="s">
        <v>3641</v>
      </c>
      <c r="CG2099" s="51" t="s">
        <v>12</v>
      </c>
      <c r="CH2099" s="43" t="s">
        <v>4617</v>
      </c>
      <c r="CI2099" s="51" t="s">
        <v>2767</v>
      </c>
      <c r="CJ2099" s="52" t="s">
        <v>1308</v>
      </c>
      <c r="CK2099" s="23">
        <v>2.5</v>
      </c>
      <c r="CL2099" s="58">
        <v>2.5</v>
      </c>
      <c r="CM2099" s="24" t="s">
        <v>19</v>
      </c>
      <c r="CN2099" s="25">
        <v>1.2598</v>
      </c>
      <c r="CO2099" s="26">
        <v>32</v>
      </c>
      <c r="CP2099" s="27">
        <v>0.1875</v>
      </c>
      <c r="CQ2099" s="21" t="s">
        <v>20</v>
      </c>
    </row>
    <row r="2100" spans="79:95" ht="15" customHeight="1" x14ac:dyDescent="0.2">
      <c r="CA2100" s="28" t="s">
        <v>3642</v>
      </c>
      <c r="CB2100" s="40" t="s">
        <v>12</v>
      </c>
      <c r="CC2100" s="39" t="s">
        <v>4617</v>
      </c>
      <c r="CD2100" s="40" t="s">
        <v>2767</v>
      </c>
      <c r="CE2100" s="22" t="s">
        <v>1283</v>
      </c>
      <c r="CF2100" s="46" t="s">
        <v>1379</v>
      </c>
      <c r="CG2100" s="51" t="s">
        <v>1379</v>
      </c>
      <c r="CH2100" s="51"/>
      <c r="CI2100" s="51" t="s">
        <v>1379</v>
      </c>
      <c r="CJ2100" s="52" t="s">
        <v>1379</v>
      </c>
      <c r="CK2100" s="23">
        <v>2.5</v>
      </c>
      <c r="CL2100" s="58"/>
      <c r="CM2100" s="24" t="s">
        <v>19</v>
      </c>
      <c r="CN2100" s="25">
        <v>1.2795000000000001</v>
      </c>
      <c r="CO2100" s="26">
        <v>32.5</v>
      </c>
      <c r="CP2100" s="27">
        <v>0.1875</v>
      </c>
      <c r="CQ2100" s="21" t="s">
        <v>45</v>
      </c>
    </row>
    <row r="2101" spans="79:95" ht="15" customHeight="1" x14ac:dyDescent="0.2">
      <c r="CA2101" s="28" t="s">
        <v>3643</v>
      </c>
      <c r="CB2101" s="40" t="s">
        <v>12</v>
      </c>
      <c r="CC2101" s="39" t="s">
        <v>4617</v>
      </c>
      <c r="CD2101" s="40" t="s">
        <v>2767</v>
      </c>
      <c r="CE2101" s="22" t="s">
        <v>1283</v>
      </c>
      <c r="CF2101" s="46" t="s">
        <v>3644</v>
      </c>
      <c r="CG2101" s="51" t="s">
        <v>12</v>
      </c>
      <c r="CH2101" s="43" t="s">
        <v>4617</v>
      </c>
      <c r="CI2101" s="51" t="s">
        <v>2767</v>
      </c>
      <c r="CJ2101" s="52" t="s">
        <v>1308</v>
      </c>
      <c r="CK2101" s="23">
        <v>2.5</v>
      </c>
      <c r="CL2101" s="58">
        <v>2.5</v>
      </c>
      <c r="CM2101" s="24" t="s">
        <v>19</v>
      </c>
      <c r="CN2101" s="25">
        <v>1.2810999999999999</v>
      </c>
      <c r="CO2101" s="26">
        <v>32.54</v>
      </c>
      <c r="CP2101" s="27">
        <v>0.1875</v>
      </c>
      <c r="CQ2101" s="21" t="s">
        <v>20</v>
      </c>
    </row>
    <row r="2102" spans="79:95" ht="15" customHeight="1" x14ac:dyDescent="0.2">
      <c r="CA2102" s="28" t="s">
        <v>3645</v>
      </c>
      <c r="CB2102" s="40" t="s">
        <v>12</v>
      </c>
      <c r="CC2102" s="39" t="s">
        <v>4617</v>
      </c>
      <c r="CD2102" s="40" t="s">
        <v>2767</v>
      </c>
      <c r="CE2102" s="22" t="s">
        <v>1283</v>
      </c>
      <c r="CF2102" s="46" t="s">
        <v>3646</v>
      </c>
      <c r="CG2102" s="51" t="s">
        <v>12</v>
      </c>
      <c r="CH2102" s="43" t="s">
        <v>4617</v>
      </c>
      <c r="CI2102" s="51" t="s">
        <v>2767</v>
      </c>
      <c r="CJ2102" s="52" t="s">
        <v>1308</v>
      </c>
      <c r="CK2102" s="23">
        <v>2.5</v>
      </c>
      <c r="CL2102" s="58">
        <v>2.5</v>
      </c>
      <c r="CM2102" s="24" t="s">
        <v>19</v>
      </c>
      <c r="CN2102" s="25">
        <v>1.2991999999999999</v>
      </c>
      <c r="CO2102" s="26">
        <v>33</v>
      </c>
      <c r="CP2102" s="27">
        <v>0.1875</v>
      </c>
      <c r="CQ2102" s="21" t="s">
        <v>20</v>
      </c>
    </row>
    <row r="2103" spans="79:95" ht="15" customHeight="1" x14ac:dyDescent="0.2">
      <c r="CA2103" s="28" t="s">
        <v>3647</v>
      </c>
      <c r="CB2103" s="40" t="s">
        <v>12</v>
      </c>
      <c r="CC2103" s="39" t="s">
        <v>4617</v>
      </c>
      <c r="CD2103" s="40" t="s">
        <v>2767</v>
      </c>
      <c r="CE2103" s="22" t="s">
        <v>1283</v>
      </c>
      <c r="CF2103" s="46" t="s">
        <v>3648</v>
      </c>
      <c r="CG2103" s="51" t="s">
        <v>12</v>
      </c>
      <c r="CH2103" s="43" t="s">
        <v>4617</v>
      </c>
      <c r="CI2103" s="51" t="s">
        <v>2767</v>
      </c>
      <c r="CJ2103" s="52" t="s">
        <v>1308</v>
      </c>
      <c r="CK2103" s="23">
        <v>2.5</v>
      </c>
      <c r="CL2103" s="58">
        <v>2.5</v>
      </c>
      <c r="CM2103" s="24" t="s">
        <v>19</v>
      </c>
      <c r="CN2103" s="25">
        <v>1.3126</v>
      </c>
      <c r="CO2103" s="26">
        <v>33.340000000000003</v>
      </c>
      <c r="CP2103" s="27">
        <v>0.1875</v>
      </c>
      <c r="CQ2103" s="21" t="s">
        <v>20</v>
      </c>
    </row>
    <row r="2104" spans="79:95" ht="15" customHeight="1" x14ac:dyDescent="0.2">
      <c r="CA2104" s="28" t="s">
        <v>3649</v>
      </c>
      <c r="CB2104" s="40" t="s">
        <v>12</v>
      </c>
      <c r="CC2104" s="39" t="s">
        <v>4617</v>
      </c>
      <c r="CD2104" s="40" t="s">
        <v>2767</v>
      </c>
      <c r="CE2104" s="22" t="s">
        <v>1283</v>
      </c>
      <c r="CF2104" s="46" t="s">
        <v>1379</v>
      </c>
      <c r="CG2104" s="51" t="s">
        <v>1379</v>
      </c>
      <c r="CH2104" s="51"/>
      <c r="CI2104" s="51" t="s">
        <v>1379</v>
      </c>
      <c r="CJ2104" s="52" t="s">
        <v>1379</v>
      </c>
      <c r="CK2104" s="23">
        <v>2.5</v>
      </c>
      <c r="CL2104" s="58"/>
      <c r="CM2104" s="24" t="s">
        <v>19</v>
      </c>
      <c r="CN2104" s="25">
        <v>1.3189</v>
      </c>
      <c r="CO2104" s="26">
        <v>33.5</v>
      </c>
      <c r="CP2104" s="27">
        <v>0.1875</v>
      </c>
      <c r="CQ2104" s="21" t="s">
        <v>45</v>
      </c>
    </row>
    <row r="2105" spans="79:95" ht="15" customHeight="1" x14ac:dyDescent="0.2">
      <c r="CA2105" s="28" t="s">
        <v>3650</v>
      </c>
      <c r="CB2105" s="40" t="s">
        <v>12</v>
      </c>
      <c r="CC2105" s="39" t="s">
        <v>4617</v>
      </c>
      <c r="CD2105" s="40" t="s">
        <v>2767</v>
      </c>
      <c r="CE2105" s="22" t="s">
        <v>1283</v>
      </c>
      <c r="CF2105" s="46" t="s">
        <v>3651</v>
      </c>
      <c r="CG2105" s="51" t="s">
        <v>12</v>
      </c>
      <c r="CH2105" s="43" t="s">
        <v>4617</v>
      </c>
      <c r="CI2105" s="51" t="s">
        <v>2767</v>
      </c>
      <c r="CJ2105" s="52" t="s">
        <v>1308</v>
      </c>
      <c r="CK2105" s="23">
        <v>2.5</v>
      </c>
      <c r="CL2105" s="58">
        <v>2.5</v>
      </c>
      <c r="CM2105" s="24" t="s">
        <v>19</v>
      </c>
      <c r="CN2105" s="25">
        <v>1.3386</v>
      </c>
      <c r="CO2105" s="26">
        <v>34</v>
      </c>
      <c r="CP2105" s="27">
        <v>0.1875</v>
      </c>
      <c r="CQ2105" s="21" t="s">
        <v>20</v>
      </c>
    </row>
    <row r="2106" spans="79:95" ht="15" customHeight="1" x14ac:dyDescent="0.2">
      <c r="CA2106" s="28" t="s">
        <v>3652</v>
      </c>
      <c r="CB2106" s="40" t="s">
        <v>12</v>
      </c>
      <c r="CC2106" s="39" t="s">
        <v>4617</v>
      </c>
      <c r="CD2106" s="40" t="s">
        <v>2767</v>
      </c>
      <c r="CE2106" s="22" t="s">
        <v>1283</v>
      </c>
      <c r="CF2106" s="46" t="s">
        <v>3653</v>
      </c>
      <c r="CG2106" s="51" t="s">
        <v>12</v>
      </c>
      <c r="CH2106" s="43" t="s">
        <v>4617</v>
      </c>
      <c r="CI2106" s="51" t="s">
        <v>2767</v>
      </c>
      <c r="CJ2106" s="52" t="s">
        <v>1308</v>
      </c>
      <c r="CK2106" s="23">
        <v>2.5</v>
      </c>
      <c r="CL2106" s="58">
        <v>2.5</v>
      </c>
      <c r="CM2106" s="24" t="s">
        <v>19</v>
      </c>
      <c r="CN2106" s="25">
        <v>1.3436999999999999</v>
      </c>
      <c r="CO2106" s="26">
        <v>34.130000000000003</v>
      </c>
      <c r="CP2106" s="27">
        <v>0.1875</v>
      </c>
      <c r="CQ2106" s="21" t="s">
        <v>20</v>
      </c>
    </row>
    <row r="2107" spans="79:95" ht="15" customHeight="1" x14ac:dyDescent="0.2">
      <c r="CA2107" s="28" t="s">
        <v>3654</v>
      </c>
      <c r="CB2107" s="40" t="s">
        <v>12</v>
      </c>
      <c r="CC2107" s="39" t="s">
        <v>4617</v>
      </c>
      <c r="CD2107" s="40" t="s">
        <v>2767</v>
      </c>
      <c r="CE2107" s="22" t="s">
        <v>1283</v>
      </c>
      <c r="CF2107" s="46" t="s">
        <v>1379</v>
      </c>
      <c r="CG2107" s="51" t="s">
        <v>1379</v>
      </c>
      <c r="CH2107" s="51"/>
      <c r="CI2107" s="51" t="s">
        <v>1379</v>
      </c>
      <c r="CJ2107" s="52" t="s">
        <v>1379</v>
      </c>
      <c r="CK2107" s="23">
        <v>2.5</v>
      </c>
      <c r="CL2107" s="58"/>
      <c r="CM2107" s="24" t="s">
        <v>19</v>
      </c>
      <c r="CN2107" s="25">
        <v>1.3583000000000001</v>
      </c>
      <c r="CO2107" s="26">
        <v>34.5</v>
      </c>
      <c r="CP2107" s="27">
        <v>0.1875</v>
      </c>
      <c r="CQ2107" s="21" t="s">
        <v>45</v>
      </c>
    </row>
    <row r="2108" spans="79:95" ht="15" customHeight="1" x14ac:dyDescent="0.2">
      <c r="CA2108" s="28" t="s">
        <v>3655</v>
      </c>
      <c r="CB2108" s="40" t="s">
        <v>12</v>
      </c>
      <c r="CC2108" s="39" t="s">
        <v>4617</v>
      </c>
      <c r="CD2108" s="40" t="s">
        <v>2767</v>
      </c>
      <c r="CE2108" s="22" t="s">
        <v>1283</v>
      </c>
      <c r="CF2108" s="46" t="s">
        <v>3656</v>
      </c>
      <c r="CG2108" s="51" t="s">
        <v>12</v>
      </c>
      <c r="CH2108" s="43" t="s">
        <v>4617</v>
      </c>
      <c r="CI2108" s="51" t="s">
        <v>2767</v>
      </c>
      <c r="CJ2108" s="52" t="s">
        <v>1308</v>
      </c>
      <c r="CK2108" s="23">
        <v>2.5</v>
      </c>
      <c r="CL2108" s="58">
        <v>2.5</v>
      </c>
      <c r="CM2108" s="24" t="s">
        <v>19</v>
      </c>
      <c r="CN2108" s="25">
        <v>1.3752</v>
      </c>
      <c r="CO2108" s="26">
        <v>34.93</v>
      </c>
      <c r="CP2108" s="27">
        <v>0.1875</v>
      </c>
      <c r="CQ2108" s="21" t="s">
        <v>20</v>
      </c>
    </row>
    <row r="2109" spans="79:95" ht="15" customHeight="1" x14ac:dyDescent="0.2">
      <c r="CA2109" s="28" t="s">
        <v>3657</v>
      </c>
      <c r="CB2109" s="40" t="s">
        <v>12</v>
      </c>
      <c r="CC2109" s="39" t="s">
        <v>4617</v>
      </c>
      <c r="CD2109" s="40" t="s">
        <v>2767</v>
      </c>
      <c r="CE2109" s="22" t="s">
        <v>1283</v>
      </c>
      <c r="CF2109" s="46" t="s">
        <v>3658</v>
      </c>
      <c r="CG2109" s="51" t="s">
        <v>12</v>
      </c>
      <c r="CH2109" s="43" t="s">
        <v>4617</v>
      </c>
      <c r="CI2109" s="51" t="s">
        <v>2767</v>
      </c>
      <c r="CJ2109" s="52" t="s">
        <v>1308</v>
      </c>
      <c r="CK2109" s="23">
        <v>2.5</v>
      </c>
      <c r="CL2109" s="58">
        <v>2.5</v>
      </c>
      <c r="CM2109" s="24" t="s">
        <v>19</v>
      </c>
      <c r="CN2109" s="25">
        <v>1.3779999999999999</v>
      </c>
      <c r="CO2109" s="26">
        <v>35</v>
      </c>
      <c r="CP2109" s="27">
        <v>0.1875</v>
      </c>
      <c r="CQ2109" s="21" t="s">
        <v>20</v>
      </c>
    </row>
    <row r="2110" spans="79:95" ht="15" customHeight="1" x14ac:dyDescent="0.2">
      <c r="CA2110" s="28" t="s">
        <v>3659</v>
      </c>
      <c r="CB2110" s="40" t="s">
        <v>1128</v>
      </c>
      <c r="CC2110" s="40" t="s">
        <v>4619</v>
      </c>
      <c r="CD2110" s="40" t="s">
        <v>2767</v>
      </c>
      <c r="CE2110" s="22" t="s">
        <v>1283</v>
      </c>
      <c r="CF2110" s="46" t="s">
        <v>1379</v>
      </c>
      <c r="CG2110" s="51" t="s">
        <v>1379</v>
      </c>
      <c r="CH2110" s="51"/>
      <c r="CI2110" s="51" t="s">
        <v>1379</v>
      </c>
      <c r="CJ2110" s="52" t="s">
        <v>1379</v>
      </c>
      <c r="CK2110" s="23">
        <v>2</v>
      </c>
      <c r="CL2110" s="58"/>
      <c r="CM2110" s="24" t="s">
        <v>19</v>
      </c>
      <c r="CN2110" s="25">
        <v>0.96460000000000001</v>
      </c>
      <c r="CO2110" s="26">
        <v>24.5</v>
      </c>
      <c r="CP2110" s="27">
        <v>0.1875</v>
      </c>
      <c r="CQ2110" s="21" t="s">
        <v>45</v>
      </c>
    </row>
    <row r="2111" spans="79:95" ht="15" customHeight="1" x14ac:dyDescent="0.2">
      <c r="CA2111" s="28" t="s">
        <v>3660</v>
      </c>
      <c r="CB2111" s="40" t="s">
        <v>1128</v>
      </c>
      <c r="CC2111" s="40" t="s">
        <v>4619</v>
      </c>
      <c r="CD2111" s="40" t="s">
        <v>2767</v>
      </c>
      <c r="CE2111" s="22" t="s">
        <v>1283</v>
      </c>
      <c r="CF2111" s="46" t="s">
        <v>3661</v>
      </c>
      <c r="CG2111" s="51" t="s">
        <v>1128</v>
      </c>
      <c r="CH2111" s="51" t="s">
        <v>4619</v>
      </c>
      <c r="CI2111" s="51" t="s">
        <v>2767</v>
      </c>
      <c r="CJ2111" s="52" t="s">
        <v>1739</v>
      </c>
      <c r="CK2111" s="23">
        <v>2</v>
      </c>
      <c r="CL2111" s="58">
        <v>2</v>
      </c>
      <c r="CM2111" s="24" t="s">
        <v>19</v>
      </c>
      <c r="CN2111" s="25">
        <v>0.96889999999999998</v>
      </c>
      <c r="CO2111" s="26">
        <v>24.61</v>
      </c>
      <c r="CP2111" s="27">
        <v>0.1875</v>
      </c>
      <c r="CQ2111" s="21" t="s">
        <v>20</v>
      </c>
    </row>
    <row r="2112" spans="79:95" ht="15" customHeight="1" x14ac:dyDescent="0.2">
      <c r="CA2112" s="28" t="s">
        <v>3662</v>
      </c>
      <c r="CB2112" s="40" t="s">
        <v>1128</v>
      </c>
      <c r="CC2112" s="40" t="s">
        <v>4619</v>
      </c>
      <c r="CD2112" s="40" t="s">
        <v>2767</v>
      </c>
      <c r="CE2112" s="22" t="s">
        <v>1283</v>
      </c>
      <c r="CF2112" s="46" t="s">
        <v>1379</v>
      </c>
      <c r="CG2112" s="51" t="s">
        <v>1379</v>
      </c>
      <c r="CH2112" s="51"/>
      <c r="CI2112" s="51" t="s">
        <v>1379</v>
      </c>
      <c r="CJ2112" s="52" t="s">
        <v>1379</v>
      </c>
      <c r="CK2112" s="23">
        <v>2</v>
      </c>
      <c r="CL2112" s="58"/>
      <c r="CM2112" s="24" t="s">
        <v>19</v>
      </c>
      <c r="CN2112" s="25">
        <v>0.97599999999999998</v>
      </c>
      <c r="CO2112" s="26">
        <v>24.79</v>
      </c>
      <c r="CP2112" s="27">
        <v>0.1875</v>
      </c>
      <c r="CQ2112" s="21" t="s">
        <v>45</v>
      </c>
    </row>
    <row r="2113" spans="79:95" ht="15" customHeight="1" x14ac:dyDescent="0.2">
      <c r="CA2113" s="28" t="s">
        <v>3663</v>
      </c>
      <c r="CB2113" s="40" t="s">
        <v>1128</v>
      </c>
      <c r="CC2113" s="40" t="s">
        <v>4619</v>
      </c>
      <c r="CD2113" s="40" t="s">
        <v>2767</v>
      </c>
      <c r="CE2113" s="22" t="s">
        <v>1283</v>
      </c>
      <c r="CF2113" s="46" t="s">
        <v>3664</v>
      </c>
      <c r="CG2113" s="51" t="s">
        <v>1128</v>
      </c>
      <c r="CH2113" s="51" t="s">
        <v>4619</v>
      </c>
      <c r="CI2113" s="51" t="s">
        <v>2767</v>
      </c>
      <c r="CJ2113" s="52" t="s">
        <v>1739</v>
      </c>
      <c r="CK2113" s="23">
        <v>2</v>
      </c>
      <c r="CL2113" s="58">
        <v>2</v>
      </c>
      <c r="CM2113" s="24" t="s">
        <v>19</v>
      </c>
      <c r="CN2113" s="25">
        <v>0.98429999999999995</v>
      </c>
      <c r="CO2113" s="26">
        <v>25</v>
      </c>
      <c r="CP2113" s="27">
        <v>0.1875</v>
      </c>
      <c r="CQ2113" s="21" t="s">
        <v>20</v>
      </c>
    </row>
    <row r="2114" spans="79:95" ht="15" customHeight="1" x14ac:dyDescent="0.2">
      <c r="CA2114" s="28" t="s">
        <v>3665</v>
      </c>
      <c r="CB2114" s="40" t="s">
        <v>1128</v>
      </c>
      <c r="CC2114" s="40" t="s">
        <v>4619</v>
      </c>
      <c r="CD2114" s="40" t="s">
        <v>2767</v>
      </c>
      <c r="CE2114" s="22" t="s">
        <v>1283</v>
      </c>
      <c r="CF2114" s="46" t="s">
        <v>3666</v>
      </c>
      <c r="CG2114" s="51" t="s">
        <v>1128</v>
      </c>
      <c r="CH2114" s="51" t="s">
        <v>4619</v>
      </c>
      <c r="CI2114" s="51" t="s">
        <v>2767</v>
      </c>
      <c r="CJ2114" s="52" t="s">
        <v>1739</v>
      </c>
      <c r="CK2114" s="23">
        <v>2</v>
      </c>
      <c r="CL2114" s="58">
        <v>2</v>
      </c>
      <c r="CM2114" s="24" t="s">
        <v>19</v>
      </c>
      <c r="CN2114" s="25">
        <v>1</v>
      </c>
      <c r="CO2114" s="26">
        <v>25.4</v>
      </c>
      <c r="CP2114" s="27">
        <v>0.1875</v>
      </c>
      <c r="CQ2114" s="21" t="s">
        <v>20</v>
      </c>
    </row>
    <row r="2115" spans="79:95" ht="15" customHeight="1" x14ac:dyDescent="0.2">
      <c r="CA2115" s="28" t="s">
        <v>3667</v>
      </c>
      <c r="CB2115" s="40" t="s">
        <v>1128</v>
      </c>
      <c r="CC2115" s="40" t="s">
        <v>4619</v>
      </c>
      <c r="CD2115" s="40" t="s">
        <v>2767</v>
      </c>
      <c r="CE2115" s="22" t="s">
        <v>1283</v>
      </c>
      <c r="CF2115" s="46" t="s">
        <v>1379</v>
      </c>
      <c r="CG2115" s="51" t="s">
        <v>1379</v>
      </c>
      <c r="CH2115" s="51"/>
      <c r="CI2115" s="51" t="s">
        <v>1379</v>
      </c>
      <c r="CJ2115" s="52" t="s">
        <v>1379</v>
      </c>
      <c r="CK2115" s="23">
        <v>2</v>
      </c>
      <c r="CL2115" s="58"/>
      <c r="CM2115" s="24" t="s">
        <v>19</v>
      </c>
      <c r="CN2115" s="25">
        <v>1.0039</v>
      </c>
      <c r="CO2115" s="26">
        <v>25.5</v>
      </c>
      <c r="CP2115" s="27">
        <v>0.1875</v>
      </c>
      <c r="CQ2115" s="21" t="s">
        <v>45</v>
      </c>
    </row>
    <row r="2116" spans="79:95" ht="15" customHeight="1" x14ac:dyDescent="0.2">
      <c r="CA2116" s="28" t="s">
        <v>3668</v>
      </c>
      <c r="CB2116" s="40" t="s">
        <v>1128</v>
      </c>
      <c r="CC2116" s="40" t="s">
        <v>4619</v>
      </c>
      <c r="CD2116" s="40" t="s">
        <v>2767</v>
      </c>
      <c r="CE2116" s="22" t="s">
        <v>1283</v>
      </c>
      <c r="CF2116" s="46" t="s">
        <v>3669</v>
      </c>
      <c r="CG2116" s="51" t="s">
        <v>1128</v>
      </c>
      <c r="CH2116" s="51" t="s">
        <v>4619</v>
      </c>
      <c r="CI2116" s="51" t="s">
        <v>2767</v>
      </c>
      <c r="CJ2116" s="52" t="s">
        <v>1739</v>
      </c>
      <c r="CK2116" s="23">
        <v>2</v>
      </c>
      <c r="CL2116" s="58">
        <v>2</v>
      </c>
      <c r="CM2116" s="24" t="s">
        <v>19</v>
      </c>
      <c r="CN2116" s="25">
        <v>1.0157</v>
      </c>
      <c r="CO2116" s="26">
        <v>25.8</v>
      </c>
      <c r="CP2116" s="27">
        <v>0.1875</v>
      </c>
      <c r="CQ2116" s="21" t="s">
        <v>20</v>
      </c>
    </row>
    <row r="2117" spans="79:95" ht="15" customHeight="1" x14ac:dyDescent="0.2">
      <c r="CA2117" s="28" t="s">
        <v>3670</v>
      </c>
      <c r="CB2117" s="40" t="s">
        <v>1128</v>
      </c>
      <c r="CC2117" s="40" t="s">
        <v>4619</v>
      </c>
      <c r="CD2117" s="40" t="s">
        <v>2767</v>
      </c>
      <c r="CE2117" s="22" t="s">
        <v>1283</v>
      </c>
      <c r="CF2117" s="46" t="s">
        <v>3671</v>
      </c>
      <c r="CG2117" s="51" t="s">
        <v>1128</v>
      </c>
      <c r="CH2117" s="51" t="s">
        <v>4619</v>
      </c>
      <c r="CI2117" s="51" t="s">
        <v>2767</v>
      </c>
      <c r="CJ2117" s="52" t="s">
        <v>1739</v>
      </c>
      <c r="CK2117" s="23">
        <v>2</v>
      </c>
      <c r="CL2117" s="58">
        <v>2</v>
      </c>
      <c r="CM2117" s="24" t="s">
        <v>19</v>
      </c>
      <c r="CN2117" s="25">
        <v>1.0236000000000001</v>
      </c>
      <c r="CO2117" s="26">
        <v>26</v>
      </c>
      <c r="CP2117" s="27">
        <v>0.1875</v>
      </c>
      <c r="CQ2117" s="21" t="s">
        <v>20</v>
      </c>
    </row>
    <row r="2118" spans="79:95" ht="15" customHeight="1" x14ac:dyDescent="0.2">
      <c r="CA2118" s="28" t="s">
        <v>3672</v>
      </c>
      <c r="CB2118" s="40" t="s">
        <v>1128</v>
      </c>
      <c r="CC2118" s="40" t="s">
        <v>4619</v>
      </c>
      <c r="CD2118" s="40" t="s">
        <v>2767</v>
      </c>
      <c r="CE2118" s="22" t="s">
        <v>1283</v>
      </c>
      <c r="CF2118" s="46" t="s">
        <v>3673</v>
      </c>
      <c r="CG2118" s="51" t="s">
        <v>1128</v>
      </c>
      <c r="CH2118" s="51" t="s">
        <v>4619</v>
      </c>
      <c r="CI2118" s="51" t="s">
        <v>2767</v>
      </c>
      <c r="CJ2118" s="52" t="s">
        <v>1739</v>
      </c>
      <c r="CK2118" s="23">
        <v>2</v>
      </c>
      <c r="CL2118" s="58">
        <v>2</v>
      </c>
      <c r="CM2118" s="24" t="s">
        <v>19</v>
      </c>
      <c r="CN2118" s="25">
        <v>1.0310999999999999</v>
      </c>
      <c r="CO2118" s="26">
        <v>26.19</v>
      </c>
      <c r="CP2118" s="27">
        <v>0.1875</v>
      </c>
      <c r="CQ2118" s="21" t="s">
        <v>20</v>
      </c>
    </row>
    <row r="2119" spans="79:95" ht="15" customHeight="1" x14ac:dyDescent="0.2">
      <c r="CA2119" s="28" t="s">
        <v>3674</v>
      </c>
      <c r="CB2119" s="40" t="s">
        <v>1128</v>
      </c>
      <c r="CC2119" s="40" t="s">
        <v>4619</v>
      </c>
      <c r="CD2119" s="40" t="s">
        <v>2767</v>
      </c>
      <c r="CE2119" s="22" t="s">
        <v>1283</v>
      </c>
      <c r="CF2119" s="46" t="s">
        <v>1379</v>
      </c>
      <c r="CG2119" s="51" t="s">
        <v>1379</v>
      </c>
      <c r="CH2119" s="51"/>
      <c r="CI2119" s="51" t="s">
        <v>1379</v>
      </c>
      <c r="CJ2119" s="52" t="s">
        <v>1379</v>
      </c>
      <c r="CK2119" s="23">
        <v>2</v>
      </c>
      <c r="CL2119" s="58"/>
      <c r="CM2119" s="24" t="s">
        <v>19</v>
      </c>
      <c r="CN2119" s="25">
        <v>1.0432999999999999</v>
      </c>
      <c r="CO2119" s="26">
        <v>26.5</v>
      </c>
      <c r="CP2119" s="27">
        <v>0.1875</v>
      </c>
      <c r="CQ2119" s="21" t="s">
        <v>45</v>
      </c>
    </row>
    <row r="2120" spans="79:95" ht="15" customHeight="1" x14ac:dyDescent="0.2">
      <c r="CA2120" s="28" t="s">
        <v>3675</v>
      </c>
      <c r="CB2120" s="40" t="s">
        <v>1128</v>
      </c>
      <c r="CC2120" s="40" t="s">
        <v>4619</v>
      </c>
      <c r="CD2120" s="40" t="s">
        <v>2767</v>
      </c>
      <c r="CE2120" s="22" t="s">
        <v>1283</v>
      </c>
      <c r="CF2120" s="46" t="s">
        <v>3676</v>
      </c>
      <c r="CG2120" s="51" t="s">
        <v>1128</v>
      </c>
      <c r="CH2120" s="51" t="s">
        <v>4619</v>
      </c>
      <c r="CI2120" s="51" t="s">
        <v>2767</v>
      </c>
      <c r="CJ2120" s="52" t="s">
        <v>1739</v>
      </c>
      <c r="CK2120" s="23">
        <v>2</v>
      </c>
      <c r="CL2120" s="58">
        <v>2</v>
      </c>
      <c r="CM2120" s="24" t="s">
        <v>19</v>
      </c>
      <c r="CN2120" s="25">
        <v>1.0468999999999999</v>
      </c>
      <c r="CO2120" s="26">
        <v>26.59</v>
      </c>
      <c r="CP2120" s="27">
        <v>0.1875</v>
      </c>
      <c r="CQ2120" s="21" t="s">
        <v>20</v>
      </c>
    </row>
    <row r="2121" spans="79:95" ht="15" customHeight="1" x14ac:dyDescent="0.2">
      <c r="CA2121" s="28" t="s">
        <v>3677</v>
      </c>
      <c r="CB2121" s="40" t="s">
        <v>1128</v>
      </c>
      <c r="CC2121" s="40" t="s">
        <v>4619</v>
      </c>
      <c r="CD2121" s="40" t="s">
        <v>2767</v>
      </c>
      <c r="CE2121" s="22" t="s">
        <v>1283</v>
      </c>
      <c r="CF2121" s="46" t="s">
        <v>3678</v>
      </c>
      <c r="CG2121" s="51" t="s">
        <v>1128</v>
      </c>
      <c r="CH2121" s="51" t="s">
        <v>4619</v>
      </c>
      <c r="CI2121" s="51" t="s">
        <v>2767</v>
      </c>
      <c r="CJ2121" s="52" t="s">
        <v>1739</v>
      </c>
      <c r="CK2121" s="23">
        <v>2</v>
      </c>
      <c r="CL2121" s="58">
        <v>2</v>
      </c>
      <c r="CM2121" s="24" t="s">
        <v>19</v>
      </c>
      <c r="CN2121" s="25">
        <v>1.0626</v>
      </c>
      <c r="CO2121" s="26">
        <v>26.99</v>
      </c>
      <c r="CP2121" s="27">
        <v>0.1875</v>
      </c>
      <c r="CQ2121" s="21" t="s">
        <v>20</v>
      </c>
    </row>
    <row r="2122" spans="79:95" ht="15" customHeight="1" x14ac:dyDescent="0.2">
      <c r="CA2122" s="28" t="s">
        <v>3679</v>
      </c>
      <c r="CB2122" s="40" t="s">
        <v>1128</v>
      </c>
      <c r="CC2122" s="40" t="s">
        <v>4619</v>
      </c>
      <c r="CD2122" s="40" t="s">
        <v>2767</v>
      </c>
      <c r="CE2122" s="22" t="s">
        <v>1283</v>
      </c>
      <c r="CF2122" s="46" t="s">
        <v>3680</v>
      </c>
      <c r="CG2122" s="51" t="s">
        <v>1128</v>
      </c>
      <c r="CH2122" s="51" t="s">
        <v>4619</v>
      </c>
      <c r="CI2122" s="51" t="s">
        <v>2767</v>
      </c>
      <c r="CJ2122" s="52" t="s">
        <v>1739</v>
      </c>
      <c r="CK2122" s="23">
        <v>2</v>
      </c>
      <c r="CL2122" s="58">
        <v>2</v>
      </c>
      <c r="CM2122" s="24" t="s">
        <v>19</v>
      </c>
      <c r="CN2122" s="25">
        <v>1.0629999999999999</v>
      </c>
      <c r="CO2122" s="26">
        <v>27</v>
      </c>
      <c r="CP2122" s="27">
        <v>0.1875</v>
      </c>
      <c r="CQ2122" s="21" t="s">
        <v>20</v>
      </c>
    </row>
    <row r="2123" spans="79:95" ht="15" customHeight="1" x14ac:dyDescent="0.2">
      <c r="CA2123" s="28" t="s">
        <v>3681</v>
      </c>
      <c r="CB2123" s="40" t="s">
        <v>1128</v>
      </c>
      <c r="CC2123" s="40" t="s">
        <v>4619</v>
      </c>
      <c r="CD2123" s="40" t="s">
        <v>2767</v>
      </c>
      <c r="CE2123" s="22" t="s">
        <v>1283</v>
      </c>
      <c r="CF2123" s="46" t="s">
        <v>1379</v>
      </c>
      <c r="CG2123" s="51" t="s">
        <v>1379</v>
      </c>
      <c r="CH2123" s="51"/>
      <c r="CI2123" s="51" t="s">
        <v>1379</v>
      </c>
      <c r="CJ2123" s="52" t="s">
        <v>1379</v>
      </c>
      <c r="CK2123" s="23">
        <v>2</v>
      </c>
      <c r="CL2123" s="58"/>
      <c r="CM2123" s="24" t="s">
        <v>19</v>
      </c>
      <c r="CN2123" s="25">
        <v>1.0827</v>
      </c>
      <c r="CO2123" s="26">
        <v>27.5</v>
      </c>
      <c r="CP2123" s="27">
        <v>0.1875</v>
      </c>
      <c r="CQ2123" s="21" t="s">
        <v>45</v>
      </c>
    </row>
    <row r="2124" spans="79:95" ht="15" customHeight="1" x14ac:dyDescent="0.2">
      <c r="CA2124" s="28" t="s">
        <v>3682</v>
      </c>
      <c r="CB2124" s="40" t="s">
        <v>1128</v>
      </c>
      <c r="CC2124" s="40" t="s">
        <v>4619</v>
      </c>
      <c r="CD2124" s="40" t="s">
        <v>2767</v>
      </c>
      <c r="CE2124" s="22" t="s">
        <v>1283</v>
      </c>
      <c r="CF2124" s="46" t="s">
        <v>3683</v>
      </c>
      <c r="CG2124" s="51" t="s">
        <v>1128</v>
      </c>
      <c r="CH2124" s="51" t="s">
        <v>4619</v>
      </c>
      <c r="CI2124" s="51" t="s">
        <v>2767</v>
      </c>
      <c r="CJ2124" s="52" t="s">
        <v>1739</v>
      </c>
      <c r="CK2124" s="23">
        <v>2</v>
      </c>
      <c r="CL2124" s="58">
        <v>2</v>
      </c>
      <c r="CM2124" s="24" t="s">
        <v>19</v>
      </c>
      <c r="CN2124" s="25">
        <v>1.0936999999999999</v>
      </c>
      <c r="CO2124" s="26">
        <v>27.78</v>
      </c>
      <c r="CP2124" s="27">
        <v>0.1875</v>
      </c>
      <c r="CQ2124" s="21" t="s">
        <v>20</v>
      </c>
    </row>
    <row r="2125" spans="79:95" ht="15" customHeight="1" x14ac:dyDescent="0.2">
      <c r="CA2125" s="28" t="s">
        <v>3684</v>
      </c>
      <c r="CB2125" s="40" t="s">
        <v>1128</v>
      </c>
      <c r="CC2125" s="40" t="s">
        <v>4619</v>
      </c>
      <c r="CD2125" s="40" t="s">
        <v>2767</v>
      </c>
      <c r="CE2125" s="22" t="s">
        <v>1283</v>
      </c>
      <c r="CF2125" s="46" t="s">
        <v>3685</v>
      </c>
      <c r="CG2125" s="51" t="s">
        <v>1128</v>
      </c>
      <c r="CH2125" s="51" t="s">
        <v>4619</v>
      </c>
      <c r="CI2125" s="51" t="s">
        <v>2767</v>
      </c>
      <c r="CJ2125" s="52" t="s">
        <v>1739</v>
      </c>
      <c r="CK2125" s="23">
        <v>2</v>
      </c>
      <c r="CL2125" s="58">
        <v>2</v>
      </c>
      <c r="CM2125" s="24" t="s">
        <v>19</v>
      </c>
      <c r="CN2125" s="25">
        <v>1.1024</v>
      </c>
      <c r="CO2125" s="26">
        <v>28</v>
      </c>
      <c r="CP2125" s="27">
        <v>0.1875</v>
      </c>
      <c r="CQ2125" s="21" t="s">
        <v>20</v>
      </c>
    </row>
    <row r="2126" spans="79:95" ht="15" customHeight="1" x14ac:dyDescent="0.2">
      <c r="CA2126" s="28" t="s">
        <v>3686</v>
      </c>
      <c r="CB2126" s="40" t="s">
        <v>1128</v>
      </c>
      <c r="CC2126" s="40" t="s">
        <v>4619</v>
      </c>
      <c r="CD2126" s="40" t="s">
        <v>2767</v>
      </c>
      <c r="CE2126" s="22" t="s">
        <v>1283</v>
      </c>
      <c r="CF2126" s="46" t="s">
        <v>3687</v>
      </c>
      <c r="CG2126" s="51" t="s">
        <v>1128</v>
      </c>
      <c r="CH2126" s="51" t="s">
        <v>4619</v>
      </c>
      <c r="CI2126" s="51" t="s">
        <v>2767</v>
      </c>
      <c r="CJ2126" s="52" t="s">
        <v>1739</v>
      </c>
      <c r="CK2126" s="23">
        <v>2</v>
      </c>
      <c r="CL2126" s="58">
        <v>2</v>
      </c>
      <c r="CM2126" s="24" t="s">
        <v>19</v>
      </c>
      <c r="CN2126" s="25">
        <v>1.1093999999999999</v>
      </c>
      <c r="CO2126" s="26">
        <v>28.18</v>
      </c>
      <c r="CP2126" s="27">
        <v>0.1875</v>
      </c>
      <c r="CQ2126" s="21" t="s">
        <v>20</v>
      </c>
    </row>
    <row r="2127" spans="79:95" ht="15" customHeight="1" x14ac:dyDescent="0.2">
      <c r="CA2127" s="28" t="s">
        <v>3688</v>
      </c>
      <c r="CB2127" s="40" t="s">
        <v>1128</v>
      </c>
      <c r="CC2127" s="40" t="s">
        <v>4619</v>
      </c>
      <c r="CD2127" s="40" t="s">
        <v>2767</v>
      </c>
      <c r="CE2127" s="22" t="s">
        <v>1283</v>
      </c>
      <c r="CF2127" s="46" t="s">
        <v>1379</v>
      </c>
      <c r="CG2127" s="51" t="s">
        <v>1379</v>
      </c>
      <c r="CH2127" s="51"/>
      <c r="CI2127" s="51" t="s">
        <v>1379</v>
      </c>
      <c r="CJ2127" s="52" t="s">
        <v>1379</v>
      </c>
      <c r="CK2127" s="23">
        <v>2</v>
      </c>
      <c r="CL2127" s="58"/>
      <c r="CM2127" s="24" t="s">
        <v>19</v>
      </c>
      <c r="CN2127" s="25">
        <v>1.1220000000000001</v>
      </c>
      <c r="CO2127" s="26">
        <v>28.5</v>
      </c>
      <c r="CP2127" s="27">
        <v>0.1875</v>
      </c>
      <c r="CQ2127" s="21" t="s">
        <v>45</v>
      </c>
    </row>
    <row r="2128" spans="79:95" ht="15" customHeight="1" x14ac:dyDescent="0.2">
      <c r="CA2128" s="28" t="s">
        <v>3689</v>
      </c>
      <c r="CB2128" s="40" t="s">
        <v>1128</v>
      </c>
      <c r="CC2128" s="40" t="s">
        <v>4619</v>
      </c>
      <c r="CD2128" s="40" t="s">
        <v>2767</v>
      </c>
      <c r="CE2128" s="22" t="s">
        <v>1283</v>
      </c>
      <c r="CF2128" s="46" t="s">
        <v>3690</v>
      </c>
      <c r="CG2128" s="51" t="s">
        <v>1128</v>
      </c>
      <c r="CH2128" s="51" t="s">
        <v>4619</v>
      </c>
      <c r="CI2128" s="51" t="s">
        <v>2767</v>
      </c>
      <c r="CJ2128" s="52" t="s">
        <v>1739</v>
      </c>
      <c r="CK2128" s="23">
        <v>2</v>
      </c>
      <c r="CL2128" s="58">
        <v>2</v>
      </c>
      <c r="CM2128" s="24" t="s">
        <v>19</v>
      </c>
      <c r="CN2128" s="25">
        <v>1.1252</v>
      </c>
      <c r="CO2128" s="26">
        <v>28.58</v>
      </c>
      <c r="CP2128" s="27">
        <v>0.1875</v>
      </c>
      <c r="CQ2128" s="21" t="s">
        <v>20</v>
      </c>
    </row>
    <row r="2129" spans="79:95" ht="15" customHeight="1" x14ac:dyDescent="0.2">
      <c r="CA2129" s="28" t="s">
        <v>3691</v>
      </c>
      <c r="CB2129" s="40" t="s">
        <v>1128</v>
      </c>
      <c r="CC2129" s="40" t="s">
        <v>4619</v>
      </c>
      <c r="CD2129" s="40" t="s">
        <v>2767</v>
      </c>
      <c r="CE2129" s="22" t="s">
        <v>1283</v>
      </c>
      <c r="CF2129" s="46" t="s">
        <v>3692</v>
      </c>
      <c r="CG2129" s="51" t="s">
        <v>1128</v>
      </c>
      <c r="CH2129" s="51" t="s">
        <v>4619</v>
      </c>
      <c r="CI2129" s="51" t="s">
        <v>2767</v>
      </c>
      <c r="CJ2129" s="52" t="s">
        <v>1739</v>
      </c>
      <c r="CK2129" s="23">
        <v>2</v>
      </c>
      <c r="CL2129" s="58">
        <v>2</v>
      </c>
      <c r="CM2129" s="24" t="s">
        <v>19</v>
      </c>
      <c r="CN2129" s="25">
        <v>1.1416999999999999</v>
      </c>
      <c r="CO2129" s="26">
        <v>29</v>
      </c>
      <c r="CP2129" s="27">
        <v>0.1875</v>
      </c>
      <c r="CQ2129" s="21" t="s">
        <v>20</v>
      </c>
    </row>
    <row r="2130" spans="79:95" ht="15" customHeight="1" x14ac:dyDescent="0.2">
      <c r="CA2130" s="28" t="s">
        <v>3693</v>
      </c>
      <c r="CB2130" s="40" t="s">
        <v>1128</v>
      </c>
      <c r="CC2130" s="40" t="s">
        <v>4619</v>
      </c>
      <c r="CD2130" s="40" t="s">
        <v>2767</v>
      </c>
      <c r="CE2130" s="22" t="s">
        <v>1283</v>
      </c>
      <c r="CF2130" s="46" t="s">
        <v>3694</v>
      </c>
      <c r="CG2130" s="51" t="s">
        <v>1128</v>
      </c>
      <c r="CH2130" s="51" t="s">
        <v>4619</v>
      </c>
      <c r="CI2130" s="51" t="s">
        <v>2767</v>
      </c>
      <c r="CJ2130" s="52" t="s">
        <v>1739</v>
      </c>
      <c r="CK2130" s="23">
        <v>2</v>
      </c>
      <c r="CL2130" s="58">
        <v>2</v>
      </c>
      <c r="CM2130" s="24" t="s">
        <v>19</v>
      </c>
      <c r="CN2130" s="25">
        <v>1.1563000000000001</v>
      </c>
      <c r="CO2130" s="26">
        <v>29.37</v>
      </c>
      <c r="CP2130" s="27">
        <v>0.1875</v>
      </c>
      <c r="CQ2130" s="21" t="s">
        <v>20</v>
      </c>
    </row>
    <row r="2131" spans="79:95" ht="15" customHeight="1" x14ac:dyDescent="0.2">
      <c r="CA2131" s="28" t="s">
        <v>3695</v>
      </c>
      <c r="CB2131" s="40" t="s">
        <v>1128</v>
      </c>
      <c r="CC2131" s="40" t="s">
        <v>4619</v>
      </c>
      <c r="CD2131" s="40" t="s">
        <v>2767</v>
      </c>
      <c r="CE2131" s="22" t="s">
        <v>1283</v>
      </c>
      <c r="CF2131" s="46" t="s">
        <v>1379</v>
      </c>
      <c r="CG2131" s="51" t="s">
        <v>1379</v>
      </c>
      <c r="CH2131" s="51"/>
      <c r="CI2131" s="51" t="s">
        <v>1379</v>
      </c>
      <c r="CJ2131" s="52" t="s">
        <v>1379</v>
      </c>
      <c r="CK2131" s="23">
        <v>2</v>
      </c>
      <c r="CL2131" s="58"/>
      <c r="CM2131" s="24" t="s">
        <v>19</v>
      </c>
      <c r="CN2131" s="25">
        <v>1.1614</v>
      </c>
      <c r="CO2131" s="26">
        <v>29.5</v>
      </c>
      <c r="CP2131" s="27">
        <v>0.1875</v>
      </c>
      <c r="CQ2131" s="21" t="s">
        <v>45</v>
      </c>
    </row>
    <row r="2132" spans="79:95" ht="15" customHeight="1" x14ac:dyDescent="0.2">
      <c r="CA2132" s="28" t="s">
        <v>3696</v>
      </c>
      <c r="CB2132" s="40" t="s">
        <v>1128</v>
      </c>
      <c r="CC2132" s="40" t="s">
        <v>4619</v>
      </c>
      <c r="CD2132" s="40" t="s">
        <v>2767</v>
      </c>
      <c r="CE2132" s="22" t="s">
        <v>1283</v>
      </c>
      <c r="CF2132" s="46" t="s">
        <v>3697</v>
      </c>
      <c r="CG2132" s="51" t="s">
        <v>1128</v>
      </c>
      <c r="CH2132" s="51" t="s">
        <v>4619</v>
      </c>
      <c r="CI2132" s="51" t="s">
        <v>2767</v>
      </c>
      <c r="CJ2132" s="52" t="s">
        <v>1739</v>
      </c>
      <c r="CK2132" s="23">
        <v>2</v>
      </c>
      <c r="CL2132" s="58">
        <v>2</v>
      </c>
      <c r="CM2132" s="24" t="s">
        <v>19</v>
      </c>
      <c r="CN2132" s="25">
        <v>1.1811</v>
      </c>
      <c r="CO2132" s="26">
        <v>30</v>
      </c>
      <c r="CP2132" s="27">
        <v>0.1875</v>
      </c>
      <c r="CQ2132" s="21" t="s">
        <v>20</v>
      </c>
    </row>
    <row r="2133" spans="79:95" ht="15" customHeight="1" x14ac:dyDescent="0.2">
      <c r="CA2133" s="28" t="s">
        <v>3698</v>
      </c>
      <c r="CB2133" s="40" t="s">
        <v>1128</v>
      </c>
      <c r="CC2133" s="40" t="s">
        <v>4619</v>
      </c>
      <c r="CD2133" s="40" t="s">
        <v>2767</v>
      </c>
      <c r="CE2133" s="22" t="s">
        <v>1283</v>
      </c>
      <c r="CF2133" s="46" t="s">
        <v>3699</v>
      </c>
      <c r="CG2133" s="51" t="s">
        <v>1128</v>
      </c>
      <c r="CH2133" s="51" t="s">
        <v>4619</v>
      </c>
      <c r="CI2133" s="51" t="s">
        <v>2767</v>
      </c>
      <c r="CJ2133" s="52" t="s">
        <v>1739</v>
      </c>
      <c r="CK2133" s="23">
        <v>2.5</v>
      </c>
      <c r="CL2133" s="58">
        <v>2.5</v>
      </c>
      <c r="CM2133" s="24" t="s">
        <v>19</v>
      </c>
      <c r="CN2133" s="25">
        <v>1.1874</v>
      </c>
      <c r="CO2133" s="26">
        <v>30.16</v>
      </c>
      <c r="CP2133" s="27">
        <v>0.1875</v>
      </c>
      <c r="CQ2133" s="21" t="s">
        <v>20</v>
      </c>
    </row>
    <row r="2134" spans="79:95" ht="15" customHeight="1" x14ac:dyDescent="0.2">
      <c r="CA2134" s="28" t="s">
        <v>3700</v>
      </c>
      <c r="CB2134" s="40" t="s">
        <v>1128</v>
      </c>
      <c r="CC2134" s="40" t="s">
        <v>4619</v>
      </c>
      <c r="CD2134" s="40" t="s">
        <v>2767</v>
      </c>
      <c r="CE2134" s="22" t="s">
        <v>1283</v>
      </c>
      <c r="CF2134" s="46" t="s">
        <v>1379</v>
      </c>
      <c r="CG2134" s="51" t="s">
        <v>1379</v>
      </c>
      <c r="CH2134" s="51"/>
      <c r="CI2134" s="51" t="s">
        <v>1379</v>
      </c>
      <c r="CJ2134" s="52" t="s">
        <v>1379</v>
      </c>
      <c r="CK2134" s="23">
        <v>2.5</v>
      </c>
      <c r="CL2134" s="58"/>
      <c r="CM2134" s="24" t="s">
        <v>19</v>
      </c>
      <c r="CN2134" s="25">
        <v>1.2008000000000001</v>
      </c>
      <c r="CO2134" s="26">
        <v>30.5</v>
      </c>
      <c r="CP2134" s="27">
        <v>0.1875</v>
      </c>
      <c r="CQ2134" s="21" t="s">
        <v>45</v>
      </c>
    </row>
    <row r="2135" spans="79:95" ht="15" customHeight="1" x14ac:dyDescent="0.2">
      <c r="CA2135" s="28" t="s">
        <v>3701</v>
      </c>
      <c r="CB2135" s="40" t="s">
        <v>1128</v>
      </c>
      <c r="CC2135" s="40" t="s">
        <v>4619</v>
      </c>
      <c r="CD2135" s="40" t="s">
        <v>2767</v>
      </c>
      <c r="CE2135" s="22" t="s">
        <v>1283</v>
      </c>
      <c r="CF2135" s="46" t="s">
        <v>3702</v>
      </c>
      <c r="CG2135" s="51" t="s">
        <v>1128</v>
      </c>
      <c r="CH2135" s="51" t="s">
        <v>4619</v>
      </c>
      <c r="CI2135" s="51" t="s">
        <v>2767</v>
      </c>
      <c r="CJ2135" s="52" t="s">
        <v>1739</v>
      </c>
      <c r="CK2135" s="23">
        <v>2.5</v>
      </c>
      <c r="CL2135" s="58">
        <v>2.5</v>
      </c>
      <c r="CM2135" s="24" t="s">
        <v>19</v>
      </c>
      <c r="CN2135" s="25">
        <v>1.2189000000000001</v>
      </c>
      <c r="CO2135" s="26">
        <v>30.96</v>
      </c>
      <c r="CP2135" s="27">
        <v>0.1875</v>
      </c>
      <c r="CQ2135" s="21" t="s">
        <v>20</v>
      </c>
    </row>
    <row r="2136" spans="79:95" ht="15" customHeight="1" x14ac:dyDescent="0.2">
      <c r="CA2136" s="28" t="s">
        <v>3703</v>
      </c>
      <c r="CB2136" s="40" t="s">
        <v>1128</v>
      </c>
      <c r="CC2136" s="40" t="s">
        <v>4619</v>
      </c>
      <c r="CD2136" s="40" t="s">
        <v>2767</v>
      </c>
      <c r="CE2136" s="22" t="s">
        <v>1283</v>
      </c>
      <c r="CF2136" s="46" t="s">
        <v>3704</v>
      </c>
      <c r="CG2136" s="51" t="s">
        <v>1128</v>
      </c>
      <c r="CH2136" s="51" t="s">
        <v>4619</v>
      </c>
      <c r="CI2136" s="51" t="s">
        <v>2767</v>
      </c>
      <c r="CJ2136" s="52" t="s">
        <v>1739</v>
      </c>
      <c r="CK2136" s="23">
        <v>2.5</v>
      </c>
      <c r="CL2136" s="58">
        <v>2.5</v>
      </c>
      <c r="CM2136" s="24" t="s">
        <v>19</v>
      </c>
      <c r="CN2136" s="25">
        <v>1.2204999999999999</v>
      </c>
      <c r="CO2136" s="26">
        <v>31</v>
      </c>
      <c r="CP2136" s="27">
        <v>0.1875</v>
      </c>
      <c r="CQ2136" s="21" t="s">
        <v>20</v>
      </c>
    </row>
    <row r="2137" spans="79:95" ht="15" customHeight="1" x14ac:dyDescent="0.2">
      <c r="CA2137" s="28" t="s">
        <v>3705</v>
      </c>
      <c r="CB2137" s="40" t="s">
        <v>1128</v>
      </c>
      <c r="CC2137" s="40" t="s">
        <v>4619</v>
      </c>
      <c r="CD2137" s="40" t="s">
        <v>2767</v>
      </c>
      <c r="CE2137" s="22" t="s">
        <v>1283</v>
      </c>
      <c r="CF2137" s="46" t="s">
        <v>1379</v>
      </c>
      <c r="CG2137" s="51" t="s">
        <v>1379</v>
      </c>
      <c r="CH2137" s="51"/>
      <c r="CI2137" s="51" t="s">
        <v>1379</v>
      </c>
      <c r="CJ2137" s="52" t="s">
        <v>1379</v>
      </c>
      <c r="CK2137" s="23">
        <v>2.5</v>
      </c>
      <c r="CL2137" s="58"/>
      <c r="CM2137" s="24" t="s">
        <v>19</v>
      </c>
      <c r="CN2137" s="25">
        <v>1.226</v>
      </c>
      <c r="CO2137" s="26">
        <v>31.14</v>
      </c>
      <c r="CP2137" s="27">
        <v>0.1875</v>
      </c>
      <c r="CQ2137" s="21" t="s">
        <v>45</v>
      </c>
    </row>
    <row r="2138" spans="79:95" ht="15" customHeight="1" x14ac:dyDescent="0.2">
      <c r="CA2138" s="28" t="s">
        <v>3706</v>
      </c>
      <c r="CB2138" s="40" t="s">
        <v>1128</v>
      </c>
      <c r="CC2138" s="40" t="s">
        <v>4619</v>
      </c>
      <c r="CD2138" s="40" t="s">
        <v>2767</v>
      </c>
      <c r="CE2138" s="22" t="s">
        <v>1283</v>
      </c>
      <c r="CF2138" s="46" t="s">
        <v>1379</v>
      </c>
      <c r="CG2138" s="51" t="s">
        <v>1379</v>
      </c>
      <c r="CH2138" s="51"/>
      <c r="CI2138" s="51" t="s">
        <v>1379</v>
      </c>
      <c r="CJ2138" s="52" t="s">
        <v>1379</v>
      </c>
      <c r="CK2138" s="23">
        <v>2.5</v>
      </c>
      <c r="CL2138" s="58"/>
      <c r="CM2138" s="24" t="s">
        <v>19</v>
      </c>
      <c r="CN2138" s="25">
        <v>1.2306999999999999</v>
      </c>
      <c r="CO2138" s="26">
        <v>31.26</v>
      </c>
      <c r="CP2138" s="27">
        <v>0.1875</v>
      </c>
      <c r="CQ2138" s="21" t="s">
        <v>45</v>
      </c>
    </row>
    <row r="2139" spans="79:95" ht="15" customHeight="1" x14ac:dyDescent="0.2">
      <c r="CA2139" s="28" t="s">
        <v>3707</v>
      </c>
      <c r="CB2139" s="40" t="s">
        <v>1128</v>
      </c>
      <c r="CC2139" s="40" t="s">
        <v>4619</v>
      </c>
      <c r="CD2139" s="40" t="s">
        <v>2767</v>
      </c>
      <c r="CE2139" s="22" t="s">
        <v>1283</v>
      </c>
      <c r="CF2139" s="46" t="s">
        <v>1379</v>
      </c>
      <c r="CG2139" s="51" t="s">
        <v>1379</v>
      </c>
      <c r="CH2139" s="51"/>
      <c r="CI2139" s="51" t="s">
        <v>1379</v>
      </c>
      <c r="CJ2139" s="52" t="s">
        <v>1379</v>
      </c>
      <c r="CK2139" s="23">
        <v>2.5</v>
      </c>
      <c r="CL2139" s="58"/>
      <c r="CM2139" s="24" t="s">
        <v>19</v>
      </c>
      <c r="CN2139" s="25">
        <v>1.2339</v>
      </c>
      <c r="CO2139" s="26">
        <v>31.34</v>
      </c>
      <c r="CP2139" s="27">
        <v>0.1875</v>
      </c>
      <c r="CQ2139" s="21" t="s">
        <v>45</v>
      </c>
    </row>
    <row r="2140" spans="79:95" ht="15" customHeight="1" x14ac:dyDescent="0.2">
      <c r="CA2140" s="28" t="s">
        <v>3708</v>
      </c>
      <c r="CB2140" s="40" t="s">
        <v>1128</v>
      </c>
      <c r="CC2140" s="40" t="s">
        <v>4619</v>
      </c>
      <c r="CD2140" s="40" t="s">
        <v>2767</v>
      </c>
      <c r="CE2140" s="22" t="s">
        <v>1283</v>
      </c>
      <c r="CF2140" s="46" t="s">
        <v>1379</v>
      </c>
      <c r="CG2140" s="51" t="s">
        <v>1379</v>
      </c>
      <c r="CH2140" s="51"/>
      <c r="CI2140" s="51" t="s">
        <v>1379</v>
      </c>
      <c r="CJ2140" s="52" t="s">
        <v>1379</v>
      </c>
      <c r="CK2140" s="23">
        <v>2.5</v>
      </c>
      <c r="CL2140" s="58"/>
      <c r="CM2140" s="24" t="s">
        <v>19</v>
      </c>
      <c r="CN2140" s="25">
        <v>1.2402</v>
      </c>
      <c r="CO2140" s="26">
        <v>31.5</v>
      </c>
      <c r="CP2140" s="27">
        <v>0.1875</v>
      </c>
      <c r="CQ2140" s="21" t="s">
        <v>45</v>
      </c>
    </row>
    <row r="2141" spans="79:95" ht="15" customHeight="1" x14ac:dyDescent="0.2">
      <c r="CA2141" s="28" t="s">
        <v>3709</v>
      </c>
      <c r="CB2141" s="40" t="s">
        <v>1128</v>
      </c>
      <c r="CC2141" s="40" t="s">
        <v>4619</v>
      </c>
      <c r="CD2141" s="40" t="s">
        <v>2767</v>
      </c>
      <c r="CE2141" s="22" t="s">
        <v>1283</v>
      </c>
      <c r="CF2141" s="46" t="s">
        <v>3710</v>
      </c>
      <c r="CG2141" s="51" t="s">
        <v>1128</v>
      </c>
      <c r="CH2141" s="51" t="s">
        <v>4619</v>
      </c>
      <c r="CI2141" s="51" t="s">
        <v>2767</v>
      </c>
      <c r="CJ2141" s="52" t="s">
        <v>1739</v>
      </c>
      <c r="CK2141" s="23">
        <v>2.5</v>
      </c>
      <c r="CL2141" s="58">
        <v>2.5</v>
      </c>
      <c r="CM2141" s="24" t="s">
        <v>19</v>
      </c>
      <c r="CN2141" s="25">
        <v>1.25</v>
      </c>
      <c r="CO2141" s="26">
        <v>31.75</v>
      </c>
      <c r="CP2141" s="27">
        <v>0.1875</v>
      </c>
      <c r="CQ2141" s="21" t="s">
        <v>20</v>
      </c>
    </row>
    <row r="2142" spans="79:95" ht="15" customHeight="1" x14ac:dyDescent="0.2">
      <c r="CA2142" s="28" t="s">
        <v>3711</v>
      </c>
      <c r="CB2142" s="40" t="s">
        <v>1128</v>
      </c>
      <c r="CC2142" s="40" t="s">
        <v>4619</v>
      </c>
      <c r="CD2142" s="40" t="s">
        <v>2767</v>
      </c>
      <c r="CE2142" s="22" t="s">
        <v>1283</v>
      </c>
      <c r="CF2142" s="46" t="s">
        <v>3712</v>
      </c>
      <c r="CG2142" s="51" t="s">
        <v>1128</v>
      </c>
      <c r="CH2142" s="51" t="s">
        <v>4619</v>
      </c>
      <c r="CI2142" s="51" t="s">
        <v>2767</v>
      </c>
      <c r="CJ2142" s="52" t="s">
        <v>1739</v>
      </c>
      <c r="CK2142" s="23">
        <v>2.5</v>
      </c>
      <c r="CL2142" s="58">
        <v>2.5</v>
      </c>
      <c r="CM2142" s="24" t="s">
        <v>19</v>
      </c>
      <c r="CN2142" s="25">
        <v>1.2598</v>
      </c>
      <c r="CO2142" s="26">
        <v>32</v>
      </c>
      <c r="CP2142" s="27">
        <v>0.1875</v>
      </c>
      <c r="CQ2142" s="21" t="s">
        <v>20</v>
      </c>
    </row>
    <row r="2143" spans="79:95" ht="15" customHeight="1" x14ac:dyDescent="0.2">
      <c r="CA2143" s="28" t="s">
        <v>3713</v>
      </c>
      <c r="CB2143" s="40" t="s">
        <v>1128</v>
      </c>
      <c r="CC2143" s="40" t="s">
        <v>4619</v>
      </c>
      <c r="CD2143" s="40" t="s">
        <v>2767</v>
      </c>
      <c r="CE2143" s="22" t="s">
        <v>1283</v>
      </c>
      <c r="CF2143" s="46" t="s">
        <v>1379</v>
      </c>
      <c r="CG2143" s="51" t="s">
        <v>1379</v>
      </c>
      <c r="CH2143" s="51"/>
      <c r="CI2143" s="51" t="s">
        <v>1379</v>
      </c>
      <c r="CJ2143" s="52" t="s">
        <v>1379</v>
      </c>
      <c r="CK2143" s="23">
        <v>2.5</v>
      </c>
      <c r="CL2143" s="58"/>
      <c r="CM2143" s="24" t="s">
        <v>19</v>
      </c>
      <c r="CN2143" s="25">
        <v>1.2795000000000001</v>
      </c>
      <c r="CO2143" s="26">
        <v>32.5</v>
      </c>
      <c r="CP2143" s="27">
        <v>0.1875</v>
      </c>
      <c r="CQ2143" s="21" t="s">
        <v>45</v>
      </c>
    </row>
    <row r="2144" spans="79:95" ht="15" customHeight="1" x14ac:dyDescent="0.2">
      <c r="CA2144" s="28" t="s">
        <v>3714</v>
      </c>
      <c r="CB2144" s="40" t="s">
        <v>1128</v>
      </c>
      <c r="CC2144" s="40" t="s">
        <v>4619</v>
      </c>
      <c r="CD2144" s="40" t="s">
        <v>2767</v>
      </c>
      <c r="CE2144" s="22" t="s">
        <v>1283</v>
      </c>
      <c r="CF2144" s="46" t="s">
        <v>3715</v>
      </c>
      <c r="CG2144" s="51" t="s">
        <v>1128</v>
      </c>
      <c r="CH2144" s="51" t="s">
        <v>4619</v>
      </c>
      <c r="CI2144" s="51" t="s">
        <v>2767</v>
      </c>
      <c r="CJ2144" s="52" t="s">
        <v>1739</v>
      </c>
      <c r="CK2144" s="23">
        <v>2.5</v>
      </c>
      <c r="CL2144" s="58">
        <v>2.5</v>
      </c>
      <c r="CM2144" s="24" t="s">
        <v>19</v>
      </c>
      <c r="CN2144" s="25">
        <v>1.2810999999999999</v>
      </c>
      <c r="CO2144" s="26">
        <v>32.54</v>
      </c>
      <c r="CP2144" s="27">
        <v>0.1875</v>
      </c>
      <c r="CQ2144" s="21" t="s">
        <v>20</v>
      </c>
    </row>
    <row r="2145" spans="79:95" ht="15" customHeight="1" x14ac:dyDescent="0.2">
      <c r="CA2145" s="28" t="s">
        <v>3716</v>
      </c>
      <c r="CB2145" s="40" t="s">
        <v>1128</v>
      </c>
      <c r="CC2145" s="40" t="s">
        <v>4619</v>
      </c>
      <c r="CD2145" s="40" t="s">
        <v>2767</v>
      </c>
      <c r="CE2145" s="22" t="s">
        <v>1283</v>
      </c>
      <c r="CF2145" s="46" t="s">
        <v>3717</v>
      </c>
      <c r="CG2145" s="51" t="s">
        <v>1128</v>
      </c>
      <c r="CH2145" s="51" t="s">
        <v>4619</v>
      </c>
      <c r="CI2145" s="51" t="s">
        <v>2767</v>
      </c>
      <c r="CJ2145" s="52" t="s">
        <v>1739</v>
      </c>
      <c r="CK2145" s="23">
        <v>2.5</v>
      </c>
      <c r="CL2145" s="58">
        <v>2.5</v>
      </c>
      <c r="CM2145" s="24" t="s">
        <v>19</v>
      </c>
      <c r="CN2145" s="25">
        <v>1.2991999999999999</v>
      </c>
      <c r="CO2145" s="26">
        <v>33</v>
      </c>
      <c r="CP2145" s="27">
        <v>0.1875</v>
      </c>
      <c r="CQ2145" s="21" t="s">
        <v>20</v>
      </c>
    </row>
    <row r="2146" spans="79:95" ht="15" customHeight="1" x14ac:dyDescent="0.2">
      <c r="CA2146" s="28" t="s">
        <v>3718</v>
      </c>
      <c r="CB2146" s="40" t="s">
        <v>1128</v>
      </c>
      <c r="CC2146" s="40" t="s">
        <v>4619</v>
      </c>
      <c r="CD2146" s="40" t="s">
        <v>2767</v>
      </c>
      <c r="CE2146" s="22" t="s">
        <v>1283</v>
      </c>
      <c r="CF2146" s="46" t="s">
        <v>3719</v>
      </c>
      <c r="CG2146" s="51" t="s">
        <v>1128</v>
      </c>
      <c r="CH2146" s="51" t="s">
        <v>4619</v>
      </c>
      <c r="CI2146" s="51" t="s">
        <v>2767</v>
      </c>
      <c r="CJ2146" s="52" t="s">
        <v>1739</v>
      </c>
      <c r="CK2146" s="23">
        <v>2.5</v>
      </c>
      <c r="CL2146" s="58">
        <v>2.5</v>
      </c>
      <c r="CM2146" s="24" t="s">
        <v>19</v>
      </c>
      <c r="CN2146" s="25">
        <v>1.3126</v>
      </c>
      <c r="CO2146" s="26">
        <v>33.340000000000003</v>
      </c>
      <c r="CP2146" s="27">
        <v>0.1875</v>
      </c>
      <c r="CQ2146" s="21" t="s">
        <v>20</v>
      </c>
    </row>
    <row r="2147" spans="79:95" ht="15" customHeight="1" x14ac:dyDescent="0.2">
      <c r="CA2147" s="28" t="s">
        <v>3720</v>
      </c>
      <c r="CB2147" s="40" t="s">
        <v>1128</v>
      </c>
      <c r="CC2147" s="40" t="s">
        <v>4619</v>
      </c>
      <c r="CD2147" s="40" t="s">
        <v>2767</v>
      </c>
      <c r="CE2147" s="22" t="s">
        <v>1283</v>
      </c>
      <c r="CF2147" s="46" t="s">
        <v>1379</v>
      </c>
      <c r="CG2147" s="51" t="s">
        <v>1379</v>
      </c>
      <c r="CH2147" s="51"/>
      <c r="CI2147" s="51" t="s">
        <v>1379</v>
      </c>
      <c r="CJ2147" s="52" t="s">
        <v>1379</v>
      </c>
      <c r="CK2147" s="23">
        <v>2.5</v>
      </c>
      <c r="CL2147" s="58"/>
      <c r="CM2147" s="24" t="s">
        <v>19</v>
      </c>
      <c r="CN2147" s="25">
        <v>1.3189</v>
      </c>
      <c r="CO2147" s="26">
        <v>33.5</v>
      </c>
      <c r="CP2147" s="27">
        <v>0.1875</v>
      </c>
      <c r="CQ2147" s="21" t="s">
        <v>45</v>
      </c>
    </row>
    <row r="2148" spans="79:95" ht="15" customHeight="1" x14ac:dyDescent="0.2">
      <c r="CA2148" s="28" t="s">
        <v>3721</v>
      </c>
      <c r="CB2148" s="40" t="s">
        <v>1128</v>
      </c>
      <c r="CC2148" s="40" t="s">
        <v>4619</v>
      </c>
      <c r="CD2148" s="40" t="s">
        <v>2767</v>
      </c>
      <c r="CE2148" s="22" t="s">
        <v>1283</v>
      </c>
      <c r="CF2148" s="46" t="s">
        <v>3722</v>
      </c>
      <c r="CG2148" s="51" t="s">
        <v>1128</v>
      </c>
      <c r="CH2148" s="51" t="s">
        <v>4619</v>
      </c>
      <c r="CI2148" s="51" t="s">
        <v>2767</v>
      </c>
      <c r="CJ2148" s="52" t="s">
        <v>1739</v>
      </c>
      <c r="CK2148" s="23">
        <v>2.5</v>
      </c>
      <c r="CL2148" s="58">
        <v>2.5</v>
      </c>
      <c r="CM2148" s="24" t="s">
        <v>19</v>
      </c>
      <c r="CN2148" s="25">
        <v>1.3386</v>
      </c>
      <c r="CO2148" s="26">
        <v>34</v>
      </c>
      <c r="CP2148" s="27">
        <v>0.1875</v>
      </c>
      <c r="CQ2148" s="21" t="s">
        <v>20</v>
      </c>
    </row>
    <row r="2149" spans="79:95" ht="15" customHeight="1" x14ac:dyDescent="0.2">
      <c r="CA2149" s="28" t="s">
        <v>3723</v>
      </c>
      <c r="CB2149" s="40" t="s">
        <v>1128</v>
      </c>
      <c r="CC2149" s="40" t="s">
        <v>4619</v>
      </c>
      <c r="CD2149" s="40" t="s">
        <v>2767</v>
      </c>
      <c r="CE2149" s="22" t="s">
        <v>1283</v>
      </c>
      <c r="CF2149" s="46" t="s">
        <v>3724</v>
      </c>
      <c r="CG2149" s="51" t="s">
        <v>1128</v>
      </c>
      <c r="CH2149" s="51" t="s">
        <v>4619</v>
      </c>
      <c r="CI2149" s="51" t="s">
        <v>2767</v>
      </c>
      <c r="CJ2149" s="52" t="s">
        <v>1739</v>
      </c>
      <c r="CK2149" s="23">
        <v>2.5</v>
      </c>
      <c r="CL2149" s="58">
        <v>2.5</v>
      </c>
      <c r="CM2149" s="24" t="s">
        <v>19</v>
      </c>
      <c r="CN2149" s="25">
        <v>1.3436999999999999</v>
      </c>
      <c r="CO2149" s="26">
        <v>34.130000000000003</v>
      </c>
      <c r="CP2149" s="27">
        <v>0.1875</v>
      </c>
      <c r="CQ2149" s="21" t="s">
        <v>20</v>
      </c>
    </row>
    <row r="2150" spans="79:95" ht="15" customHeight="1" x14ac:dyDescent="0.2">
      <c r="CA2150" s="28" t="s">
        <v>3725</v>
      </c>
      <c r="CB2150" s="40" t="s">
        <v>1128</v>
      </c>
      <c r="CC2150" s="40" t="s">
        <v>4619</v>
      </c>
      <c r="CD2150" s="40" t="s">
        <v>2767</v>
      </c>
      <c r="CE2150" s="22" t="s">
        <v>1283</v>
      </c>
      <c r="CF2150" s="46" t="s">
        <v>1379</v>
      </c>
      <c r="CG2150" s="51" t="s">
        <v>1379</v>
      </c>
      <c r="CH2150" s="51"/>
      <c r="CI2150" s="51" t="s">
        <v>1379</v>
      </c>
      <c r="CJ2150" s="52" t="s">
        <v>1379</v>
      </c>
      <c r="CK2150" s="23">
        <v>2.5</v>
      </c>
      <c r="CL2150" s="58"/>
      <c r="CM2150" s="24" t="s">
        <v>19</v>
      </c>
      <c r="CN2150" s="25">
        <v>1.3583000000000001</v>
      </c>
      <c r="CO2150" s="26">
        <v>34.5</v>
      </c>
      <c r="CP2150" s="27">
        <v>0.1875</v>
      </c>
      <c r="CQ2150" s="21" t="s">
        <v>45</v>
      </c>
    </row>
    <row r="2151" spans="79:95" ht="15" customHeight="1" x14ac:dyDescent="0.2">
      <c r="CA2151" s="28" t="s">
        <v>3726</v>
      </c>
      <c r="CB2151" s="40" t="s">
        <v>1128</v>
      </c>
      <c r="CC2151" s="40" t="s">
        <v>4619</v>
      </c>
      <c r="CD2151" s="40" t="s">
        <v>2767</v>
      </c>
      <c r="CE2151" s="22" t="s">
        <v>1283</v>
      </c>
      <c r="CF2151" s="46" t="s">
        <v>3727</v>
      </c>
      <c r="CG2151" s="51" t="s">
        <v>1128</v>
      </c>
      <c r="CH2151" s="51" t="s">
        <v>4619</v>
      </c>
      <c r="CI2151" s="51" t="s">
        <v>2767</v>
      </c>
      <c r="CJ2151" s="52" t="s">
        <v>1739</v>
      </c>
      <c r="CK2151" s="23">
        <v>2.5</v>
      </c>
      <c r="CL2151" s="58">
        <v>2.5</v>
      </c>
      <c r="CM2151" s="24" t="s">
        <v>19</v>
      </c>
      <c r="CN2151" s="25">
        <v>1.3752</v>
      </c>
      <c r="CO2151" s="26">
        <v>34.93</v>
      </c>
      <c r="CP2151" s="27">
        <v>0.1875</v>
      </c>
      <c r="CQ2151" s="21" t="s">
        <v>20</v>
      </c>
    </row>
    <row r="2152" spans="79:95" ht="15" customHeight="1" x14ac:dyDescent="0.2">
      <c r="CA2152" s="28" t="s">
        <v>3728</v>
      </c>
      <c r="CB2152" s="40" t="s">
        <v>1128</v>
      </c>
      <c r="CC2152" s="40" t="s">
        <v>4619</v>
      </c>
      <c r="CD2152" s="40" t="s">
        <v>2767</v>
      </c>
      <c r="CE2152" s="22" t="s">
        <v>1283</v>
      </c>
      <c r="CF2152" s="46" t="s">
        <v>3729</v>
      </c>
      <c r="CG2152" s="51" t="s">
        <v>1128</v>
      </c>
      <c r="CH2152" s="51" t="s">
        <v>4619</v>
      </c>
      <c r="CI2152" s="51" t="s">
        <v>2767</v>
      </c>
      <c r="CJ2152" s="52" t="s">
        <v>1739</v>
      </c>
      <c r="CK2152" s="23">
        <v>2.5</v>
      </c>
      <c r="CL2152" s="58">
        <v>2.5</v>
      </c>
      <c r="CM2152" s="24" t="s">
        <v>19</v>
      </c>
      <c r="CN2152" s="25">
        <v>1.3779999999999999</v>
      </c>
      <c r="CO2152" s="26">
        <v>35</v>
      </c>
      <c r="CP2152" s="27">
        <v>0.1875</v>
      </c>
      <c r="CQ2152" s="21" t="s">
        <v>20</v>
      </c>
    </row>
    <row r="2153" spans="79:95" ht="15" customHeight="1" x14ac:dyDescent="0.2">
      <c r="CA2153" s="28" t="s">
        <v>3730</v>
      </c>
      <c r="CB2153" s="40" t="s">
        <v>1331</v>
      </c>
      <c r="CC2153" s="40" t="s">
        <v>1011</v>
      </c>
      <c r="CD2153" s="40" t="s">
        <v>2767</v>
      </c>
      <c r="CE2153" s="22" t="s">
        <v>1283</v>
      </c>
      <c r="CF2153" s="46" t="s">
        <v>1379</v>
      </c>
      <c r="CG2153" s="51" t="s">
        <v>1379</v>
      </c>
      <c r="CH2153" s="51"/>
      <c r="CI2153" s="51" t="s">
        <v>1379</v>
      </c>
      <c r="CJ2153" s="52" t="s">
        <v>1379</v>
      </c>
      <c r="CK2153" s="23">
        <v>2</v>
      </c>
      <c r="CL2153" s="58"/>
      <c r="CM2153" s="24" t="s">
        <v>19</v>
      </c>
      <c r="CN2153" s="25">
        <v>0.96460000000000001</v>
      </c>
      <c r="CO2153" s="26">
        <v>24.5</v>
      </c>
      <c r="CP2153" s="27">
        <v>0.1875</v>
      </c>
      <c r="CQ2153" s="21" t="s">
        <v>45</v>
      </c>
    </row>
    <row r="2154" spans="79:95" ht="15" customHeight="1" x14ac:dyDescent="0.2">
      <c r="CA2154" s="28" t="s">
        <v>3731</v>
      </c>
      <c r="CB2154" s="40" t="s">
        <v>1331</v>
      </c>
      <c r="CC2154" s="40" t="s">
        <v>1011</v>
      </c>
      <c r="CD2154" s="40" t="s">
        <v>2767</v>
      </c>
      <c r="CE2154" s="22" t="s">
        <v>1283</v>
      </c>
      <c r="CF2154" s="46" t="s">
        <v>3732</v>
      </c>
      <c r="CG2154" s="51" t="s">
        <v>1331</v>
      </c>
      <c r="CH2154" s="51" t="s">
        <v>1011</v>
      </c>
      <c r="CI2154" s="51" t="s">
        <v>2767</v>
      </c>
      <c r="CJ2154" s="52" t="s">
        <v>1332</v>
      </c>
      <c r="CK2154" s="23">
        <v>2</v>
      </c>
      <c r="CL2154" s="58">
        <v>2</v>
      </c>
      <c r="CM2154" s="24" t="s">
        <v>19</v>
      </c>
      <c r="CN2154" s="25">
        <v>0.96889999999999998</v>
      </c>
      <c r="CO2154" s="26">
        <v>24.61</v>
      </c>
      <c r="CP2154" s="27">
        <v>0.1875</v>
      </c>
      <c r="CQ2154" s="21" t="s">
        <v>20</v>
      </c>
    </row>
    <row r="2155" spans="79:95" ht="15" customHeight="1" x14ac:dyDescent="0.2">
      <c r="CA2155" s="28" t="s">
        <v>3733</v>
      </c>
      <c r="CB2155" s="40" t="s">
        <v>1331</v>
      </c>
      <c r="CC2155" s="40" t="s">
        <v>1011</v>
      </c>
      <c r="CD2155" s="40" t="s">
        <v>2767</v>
      </c>
      <c r="CE2155" s="22" t="s">
        <v>1283</v>
      </c>
      <c r="CF2155" s="46" t="s">
        <v>1379</v>
      </c>
      <c r="CG2155" s="51" t="s">
        <v>1379</v>
      </c>
      <c r="CH2155" s="51"/>
      <c r="CI2155" s="51" t="s">
        <v>1379</v>
      </c>
      <c r="CJ2155" s="52" t="s">
        <v>1379</v>
      </c>
      <c r="CK2155" s="23">
        <v>2</v>
      </c>
      <c r="CL2155" s="58"/>
      <c r="CM2155" s="24" t="s">
        <v>19</v>
      </c>
      <c r="CN2155" s="25">
        <v>0.97599999999999998</v>
      </c>
      <c r="CO2155" s="26">
        <v>24.79</v>
      </c>
      <c r="CP2155" s="27">
        <v>0.1875</v>
      </c>
      <c r="CQ2155" s="21" t="s">
        <v>45</v>
      </c>
    </row>
    <row r="2156" spans="79:95" ht="15" customHeight="1" x14ac:dyDescent="0.2">
      <c r="CA2156" s="28" t="s">
        <v>3734</v>
      </c>
      <c r="CB2156" s="40" t="s">
        <v>1331</v>
      </c>
      <c r="CC2156" s="40" t="s">
        <v>1011</v>
      </c>
      <c r="CD2156" s="40" t="s">
        <v>2767</v>
      </c>
      <c r="CE2156" s="22" t="s">
        <v>1283</v>
      </c>
      <c r="CF2156" s="46" t="s">
        <v>3735</v>
      </c>
      <c r="CG2156" s="51" t="s">
        <v>1331</v>
      </c>
      <c r="CH2156" s="51" t="s">
        <v>1011</v>
      </c>
      <c r="CI2156" s="51" t="s">
        <v>2767</v>
      </c>
      <c r="CJ2156" s="52" t="s">
        <v>1332</v>
      </c>
      <c r="CK2156" s="23">
        <v>2</v>
      </c>
      <c r="CL2156" s="58">
        <v>2</v>
      </c>
      <c r="CM2156" s="24" t="s">
        <v>19</v>
      </c>
      <c r="CN2156" s="25">
        <v>0.98429999999999995</v>
      </c>
      <c r="CO2156" s="26">
        <v>25</v>
      </c>
      <c r="CP2156" s="27">
        <v>0.1875</v>
      </c>
      <c r="CQ2156" s="21" t="s">
        <v>20</v>
      </c>
    </row>
    <row r="2157" spans="79:95" ht="15" customHeight="1" x14ac:dyDescent="0.2">
      <c r="CA2157" s="28" t="s">
        <v>3736</v>
      </c>
      <c r="CB2157" s="40" t="s">
        <v>1331</v>
      </c>
      <c r="CC2157" s="40" t="s">
        <v>1011</v>
      </c>
      <c r="CD2157" s="40" t="s">
        <v>2767</v>
      </c>
      <c r="CE2157" s="22" t="s">
        <v>1283</v>
      </c>
      <c r="CF2157" s="46" t="s">
        <v>3737</v>
      </c>
      <c r="CG2157" s="51" t="s">
        <v>1331</v>
      </c>
      <c r="CH2157" s="51" t="s">
        <v>1011</v>
      </c>
      <c r="CI2157" s="51" t="s">
        <v>2767</v>
      </c>
      <c r="CJ2157" s="52" t="s">
        <v>1332</v>
      </c>
      <c r="CK2157" s="23">
        <v>2</v>
      </c>
      <c r="CL2157" s="58">
        <v>2</v>
      </c>
      <c r="CM2157" s="24" t="s">
        <v>19</v>
      </c>
      <c r="CN2157" s="25">
        <v>1</v>
      </c>
      <c r="CO2157" s="26">
        <v>25.4</v>
      </c>
      <c r="CP2157" s="27">
        <v>0.1875</v>
      </c>
      <c r="CQ2157" s="21" t="s">
        <v>20</v>
      </c>
    </row>
    <row r="2158" spans="79:95" ht="15" customHeight="1" x14ac:dyDescent="0.2">
      <c r="CA2158" s="28" t="s">
        <v>3738</v>
      </c>
      <c r="CB2158" s="40" t="s">
        <v>1331</v>
      </c>
      <c r="CC2158" s="40" t="s">
        <v>1011</v>
      </c>
      <c r="CD2158" s="40" t="s">
        <v>2767</v>
      </c>
      <c r="CE2158" s="22" t="s">
        <v>1283</v>
      </c>
      <c r="CF2158" s="46" t="s">
        <v>1379</v>
      </c>
      <c r="CG2158" s="51" t="s">
        <v>1379</v>
      </c>
      <c r="CH2158" s="51"/>
      <c r="CI2158" s="51" t="s">
        <v>1379</v>
      </c>
      <c r="CJ2158" s="52" t="s">
        <v>1379</v>
      </c>
      <c r="CK2158" s="23">
        <v>2</v>
      </c>
      <c r="CL2158" s="58"/>
      <c r="CM2158" s="24" t="s">
        <v>19</v>
      </c>
      <c r="CN2158" s="25">
        <v>1.0039</v>
      </c>
      <c r="CO2158" s="26">
        <v>25.5</v>
      </c>
      <c r="CP2158" s="27">
        <v>0.1875</v>
      </c>
      <c r="CQ2158" s="21" t="s">
        <v>45</v>
      </c>
    </row>
    <row r="2159" spans="79:95" ht="15" customHeight="1" x14ac:dyDescent="0.2">
      <c r="CA2159" s="28" t="s">
        <v>3739</v>
      </c>
      <c r="CB2159" s="40" t="s">
        <v>1331</v>
      </c>
      <c r="CC2159" s="40" t="s">
        <v>1011</v>
      </c>
      <c r="CD2159" s="40" t="s">
        <v>2767</v>
      </c>
      <c r="CE2159" s="22" t="s">
        <v>1283</v>
      </c>
      <c r="CF2159" s="46" t="s">
        <v>3740</v>
      </c>
      <c r="CG2159" s="51" t="s">
        <v>1331</v>
      </c>
      <c r="CH2159" s="51" t="s">
        <v>1011</v>
      </c>
      <c r="CI2159" s="51" t="s">
        <v>2767</v>
      </c>
      <c r="CJ2159" s="52" t="s">
        <v>1332</v>
      </c>
      <c r="CK2159" s="23">
        <v>2</v>
      </c>
      <c r="CL2159" s="58">
        <v>2</v>
      </c>
      <c r="CM2159" s="24" t="s">
        <v>19</v>
      </c>
      <c r="CN2159" s="25">
        <v>1.0157</v>
      </c>
      <c r="CO2159" s="26">
        <v>25.8</v>
      </c>
      <c r="CP2159" s="27">
        <v>0.1875</v>
      </c>
      <c r="CQ2159" s="21" t="s">
        <v>20</v>
      </c>
    </row>
    <row r="2160" spans="79:95" ht="15" customHeight="1" x14ac:dyDescent="0.2">
      <c r="CA2160" s="28" t="s">
        <v>3741</v>
      </c>
      <c r="CB2160" s="40" t="s">
        <v>1331</v>
      </c>
      <c r="CC2160" s="40" t="s">
        <v>1011</v>
      </c>
      <c r="CD2160" s="40" t="s">
        <v>2767</v>
      </c>
      <c r="CE2160" s="22" t="s">
        <v>1283</v>
      </c>
      <c r="CF2160" s="46" t="s">
        <v>3742</v>
      </c>
      <c r="CG2160" s="51" t="s">
        <v>1331</v>
      </c>
      <c r="CH2160" s="51" t="s">
        <v>1011</v>
      </c>
      <c r="CI2160" s="51" t="s">
        <v>2767</v>
      </c>
      <c r="CJ2160" s="52" t="s">
        <v>1332</v>
      </c>
      <c r="CK2160" s="23">
        <v>2</v>
      </c>
      <c r="CL2160" s="58">
        <v>2</v>
      </c>
      <c r="CM2160" s="24" t="s">
        <v>19</v>
      </c>
      <c r="CN2160" s="25">
        <v>1.0236000000000001</v>
      </c>
      <c r="CO2160" s="26">
        <v>26</v>
      </c>
      <c r="CP2160" s="27">
        <v>0.1875</v>
      </c>
      <c r="CQ2160" s="21" t="s">
        <v>20</v>
      </c>
    </row>
    <row r="2161" spans="79:95" ht="15" customHeight="1" x14ac:dyDescent="0.2">
      <c r="CA2161" s="28" t="s">
        <v>3743</v>
      </c>
      <c r="CB2161" s="40" t="s">
        <v>1331</v>
      </c>
      <c r="CC2161" s="40" t="s">
        <v>1011</v>
      </c>
      <c r="CD2161" s="40" t="s">
        <v>2767</v>
      </c>
      <c r="CE2161" s="22" t="s">
        <v>1283</v>
      </c>
      <c r="CF2161" s="46" t="s">
        <v>3744</v>
      </c>
      <c r="CG2161" s="51" t="s">
        <v>1331</v>
      </c>
      <c r="CH2161" s="51" t="s">
        <v>1011</v>
      </c>
      <c r="CI2161" s="51" t="s">
        <v>2767</v>
      </c>
      <c r="CJ2161" s="52" t="s">
        <v>1332</v>
      </c>
      <c r="CK2161" s="23">
        <v>2</v>
      </c>
      <c r="CL2161" s="58">
        <v>2</v>
      </c>
      <c r="CM2161" s="24" t="s">
        <v>19</v>
      </c>
      <c r="CN2161" s="25">
        <v>1.0310999999999999</v>
      </c>
      <c r="CO2161" s="26">
        <v>26.19</v>
      </c>
      <c r="CP2161" s="27">
        <v>0.1875</v>
      </c>
      <c r="CQ2161" s="21" t="s">
        <v>20</v>
      </c>
    </row>
    <row r="2162" spans="79:95" ht="15" customHeight="1" x14ac:dyDescent="0.2">
      <c r="CA2162" s="28" t="s">
        <v>3745</v>
      </c>
      <c r="CB2162" s="40" t="s">
        <v>1331</v>
      </c>
      <c r="CC2162" s="40" t="s">
        <v>1011</v>
      </c>
      <c r="CD2162" s="40" t="s">
        <v>2767</v>
      </c>
      <c r="CE2162" s="22" t="s">
        <v>1283</v>
      </c>
      <c r="CF2162" s="46" t="s">
        <v>1379</v>
      </c>
      <c r="CG2162" s="51" t="s">
        <v>1379</v>
      </c>
      <c r="CH2162" s="51"/>
      <c r="CI2162" s="51" t="s">
        <v>1379</v>
      </c>
      <c r="CJ2162" s="52" t="s">
        <v>1379</v>
      </c>
      <c r="CK2162" s="23">
        <v>2</v>
      </c>
      <c r="CL2162" s="58"/>
      <c r="CM2162" s="24" t="s">
        <v>19</v>
      </c>
      <c r="CN2162" s="25">
        <v>1.0432999999999999</v>
      </c>
      <c r="CO2162" s="26">
        <v>26.5</v>
      </c>
      <c r="CP2162" s="27">
        <v>0.1875</v>
      </c>
      <c r="CQ2162" s="21" t="s">
        <v>45</v>
      </c>
    </row>
    <row r="2163" spans="79:95" ht="15" customHeight="1" x14ac:dyDescent="0.2">
      <c r="CA2163" s="28" t="s">
        <v>3746</v>
      </c>
      <c r="CB2163" s="40" t="s">
        <v>1331</v>
      </c>
      <c r="CC2163" s="40" t="s">
        <v>1011</v>
      </c>
      <c r="CD2163" s="40" t="s">
        <v>2767</v>
      </c>
      <c r="CE2163" s="22" t="s">
        <v>1283</v>
      </c>
      <c r="CF2163" s="46" t="s">
        <v>3747</v>
      </c>
      <c r="CG2163" s="51" t="s">
        <v>1331</v>
      </c>
      <c r="CH2163" s="51" t="s">
        <v>1011</v>
      </c>
      <c r="CI2163" s="51" t="s">
        <v>2767</v>
      </c>
      <c r="CJ2163" s="52" t="s">
        <v>1332</v>
      </c>
      <c r="CK2163" s="23">
        <v>2</v>
      </c>
      <c r="CL2163" s="58">
        <v>2</v>
      </c>
      <c r="CM2163" s="24" t="s">
        <v>19</v>
      </c>
      <c r="CN2163" s="25">
        <v>1.0468999999999999</v>
      </c>
      <c r="CO2163" s="26">
        <v>26.59</v>
      </c>
      <c r="CP2163" s="27">
        <v>0.1875</v>
      </c>
      <c r="CQ2163" s="21" t="s">
        <v>20</v>
      </c>
    </row>
    <row r="2164" spans="79:95" ht="15" customHeight="1" x14ac:dyDescent="0.2">
      <c r="CA2164" s="28" t="s">
        <v>3748</v>
      </c>
      <c r="CB2164" s="40" t="s">
        <v>1331</v>
      </c>
      <c r="CC2164" s="40" t="s">
        <v>1011</v>
      </c>
      <c r="CD2164" s="40" t="s">
        <v>2767</v>
      </c>
      <c r="CE2164" s="22" t="s">
        <v>1283</v>
      </c>
      <c r="CF2164" s="46" t="s">
        <v>3749</v>
      </c>
      <c r="CG2164" s="51" t="s">
        <v>1331</v>
      </c>
      <c r="CH2164" s="51" t="s">
        <v>1011</v>
      </c>
      <c r="CI2164" s="51" t="s">
        <v>2767</v>
      </c>
      <c r="CJ2164" s="52" t="s">
        <v>1332</v>
      </c>
      <c r="CK2164" s="23">
        <v>2</v>
      </c>
      <c r="CL2164" s="58">
        <v>2</v>
      </c>
      <c r="CM2164" s="24" t="s">
        <v>19</v>
      </c>
      <c r="CN2164" s="25">
        <v>1.0626</v>
      </c>
      <c r="CO2164" s="26">
        <v>26.99</v>
      </c>
      <c r="CP2164" s="27">
        <v>0.1875</v>
      </c>
      <c r="CQ2164" s="21" t="s">
        <v>20</v>
      </c>
    </row>
    <row r="2165" spans="79:95" ht="15" customHeight="1" x14ac:dyDescent="0.2">
      <c r="CA2165" s="28" t="s">
        <v>3750</v>
      </c>
      <c r="CB2165" s="40" t="s">
        <v>1331</v>
      </c>
      <c r="CC2165" s="40" t="s">
        <v>1011</v>
      </c>
      <c r="CD2165" s="40" t="s">
        <v>2767</v>
      </c>
      <c r="CE2165" s="22" t="s">
        <v>1283</v>
      </c>
      <c r="CF2165" s="46" t="s">
        <v>3751</v>
      </c>
      <c r="CG2165" s="51" t="s">
        <v>1331</v>
      </c>
      <c r="CH2165" s="51" t="s">
        <v>1011</v>
      </c>
      <c r="CI2165" s="51" t="s">
        <v>2767</v>
      </c>
      <c r="CJ2165" s="52" t="s">
        <v>1332</v>
      </c>
      <c r="CK2165" s="23">
        <v>2</v>
      </c>
      <c r="CL2165" s="58">
        <v>2</v>
      </c>
      <c r="CM2165" s="24" t="s">
        <v>19</v>
      </c>
      <c r="CN2165" s="25">
        <v>1.0629999999999999</v>
      </c>
      <c r="CO2165" s="26">
        <v>27</v>
      </c>
      <c r="CP2165" s="27">
        <v>0.1875</v>
      </c>
      <c r="CQ2165" s="21" t="s">
        <v>20</v>
      </c>
    </row>
    <row r="2166" spans="79:95" ht="15" customHeight="1" x14ac:dyDescent="0.2">
      <c r="CA2166" s="28" t="s">
        <v>3752</v>
      </c>
      <c r="CB2166" s="40" t="s">
        <v>1331</v>
      </c>
      <c r="CC2166" s="40" t="s">
        <v>1011</v>
      </c>
      <c r="CD2166" s="40" t="s">
        <v>2767</v>
      </c>
      <c r="CE2166" s="22" t="s">
        <v>1283</v>
      </c>
      <c r="CF2166" s="46" t="s">
        <v>1379</v>
      </c>
      <c r="CG2166" s="51" t="s">
        <v>1379</v>
      </c>
      <c r="CH2166" s="51"/>
      <c r="CI2166" s="51" t="s">
        <v>1379</v>
      </c>
      <c r="CJ2166" s="52" t="s">
        <v>1379</v>
      </c>
      <c r="CK2166" s="23">
        <v>2</v>
      </c>
      <c r="CL2166" s="58"/>
      <c r="CM2166" s="24" t="s">
        <v>19</v>
      </c>
      <c r="CN2166" s="25">
        <v>1.0827</v>
      </c>
      <c r="CO2166" s="26">
        <v>27.5</v>
      </c>
      <c r="CP2166" s="27">
        <v>0.1875</v>
      </c>
      <c r="CQ2166" s="21" t="s">
        <v>45</v>
      </c>
    </row>
    <row r="2167" spans="79:95" ht="15" customHeight="1" x14ac:dyDescent="0.2">
      <c r="CA2167" s="28" t="s">
        <v>3753</v>
      </c>
      <c r="CB2167" s="40" t="s">
        <v>1331</v>
      </c>
      <c r="CC2167" s="40" t="s">
        <v>1011</v>
      </c>
      <c r="CD2167" s="40" t="s">
        <v>2767</v>
      </c>
      <c r="CE2167" s="22" t="s">
        <v>1283</v>
      </c>
      <c r="CF2167" s="46" t="s">
        <v>3754</v>
      </c>
      <c r="CG2167" s="51" t="s">
        <v>1331</v>
      </c>
      <c r="CH2167" s="51" t="s">
        <v>1011</v>
      </c>
      <c r="CI2167" s="51" t="s">
        <v>2767</v>
      </c>
      <c r="CJ2167" s="52" t="s">
        <v>1332</v>
      </c>
      <c r="CK2167" s="23">
        <v>2</v>
      </c>
      <c r="CL2167" s="58">
        <v>2</v>
      </c>
      <c r="CM2167" s="24" t="s">
        <v>19</v>
      </c>
      <c r="CN2167" s="25">
        <v>1.0936999999999999</v>
      </c>
      <c r="CO2167" s="26">
        <v>27.78</v>
      </c>
      <c r="CP2167" s="27">
        <v>0.1875</v>
      </c>
      <c r="CQ2167" s="21" t="s">
        <v>20</v>
      </c>
    </row>
    <row r="2168" spans="79:95" ht="15" customHeight="1" x14ac:dyDescent="0.2">
      <c r="CA2168" s="28" t="s">
        <v>3755</v>
      </c>
      <c r="CB2168" s="40" t="s">
        <v>1331</v>
      </c>
      <c r="CC2168" s="40" t="s">
        <v>1011</v>
      </c>
      <c r="CD2168" s="40" t="s">
        <v>2767</v>
      </c>
      <c r="CE2168" s="22" t="s">
        <v>1283</v>
      </c>
      <c r="CF2168" s="46" t="s">
        <v>3756</v>
      </c>
      <c r="CG2168" s="51" t="s">
        <v>1331</v>
      </c>
      <c r="CH2168" s="51" t="s">
        <v>1011</v>
      </c>
      <c r="CI2168" s="51" t="s">
        <v>2767</v>
      </c>
      <c r="CJ2168" s="52" t="s">
        <v>1332</v>
      </c>
      <c r="CK2168" s="23">
        <v>2</v>
      </c>
      <c r="CL2168" s="58">
        <v>2</v>
      </c>
      <c r="CM2168" s="24" t="s">
        <v>19</v>
      </c>
      <c r="CN2168" s="25">
        <v>1.1024</v>
      </c>
      <c r="CO2168" s="26">
        <v>28</v>
      </c>
      <c r="CP2168" s="27">
        <v>0.1875</v>
      </c>
      <c r="CQ2168" s="21" t="s">
        <v>20</v>
      </c>
    </row>
    <row r="2169" spans="79:95" ht="15" customHeight="1" x14ac:dyDescent="0.2">
      <c r="CA2169" s="28" t="s">
        <v>3757</v>
      </c>
      <c r="CB2169" s="40" t="s">
        <v>1331</v>
      </c>
      <c r="CC2169" s="40" t="s">
        <v>1011</v>
      </c>
      <c r="CD2169" s="40" t="s">
        <v>2767</v>
      </c>
      <c r="CE2169" s="22" t="s">
        <v>1283</v>
      </c>
      <c r="CF2169" s="46" t="s">
        <v>3758</v>
      </c>
      <c r="CG2169" s="51" t="s">
        <v>1331</v>
      </c>
      <c r="CH2169" s="51" t="s">
        <v>1011</v>
      </c>
      <c r="CI2169" s="51" t="s">
        <v>2767</v>
      </c>
      <c r="CJ2169" s="52" t="s">
        <v>1332</v>
      </c>
      <c r="CK2169" s="23">
        <v>2</v>
      </c>
      <c r="CL2169" s="58">
        <v>2</v>
      </c>
      <c r="CM2169" s="24" t="s">
        <v>19</v>
      </c>
      <c r="CN2169" s="25">
        <v>1.1093999999999999</v>
      </c>
      <c r="CO2169" s="26">
        <v>28.18</v>
      </c>
      <c r="CP2169" s="27">
        <v>0.1875</v>
      </c>
      <c r="CQ2169" s="21" t="s">
        <v>20</v>
      </c>
    </row>
    <row r="2170" spans="79:95" ht="15" customHeight="1" x14ac:dyDescent="0.2">
      <c r="CA2170" s="28" t="s">
        <v>3759</v>
      </c>
      <c r="CB2170" s="40" t="s">
        <v>1331</v>
      </c>
      <c r="CC2170" s="40" t="s">
        <v>1011</v>
      </c>
      <c r="CD2170" s="40" t="s">
        <v>2767</v>
      </c>
      <c r="CE2170" s="22" t="s">
        <v>1283</v>
      </c>
      <c r="CF2170" s="46" t="s">
        <v>1379</v>
      </c>
      <c r="CG2170" s="51" t="s">
        <v>1379</v>
      </c>
      <c r="CH2170" s="51"/>
      <c r="CI2170" s="51" t="s">
        <v>1379</v>
      </c>
      <c r="CJ2170" s="52" t="s">
        <v>1379</v>
      </c>
      <c r="CK2170" s="23">
        <v>2</v>
      </c>
      <c r="CL2170" s="58"/>
      <c r="CM2170" s="24" t="s">
        <v>19</v>
      </c>
      <c r="CN2170" s="25">
        <v>1.1220000000000001</v>
      </c>
      <c r="CO2170" s="26">
        <v>28.5</v>
      </c>
      <c r="CP2170" s="27">
        <v>0.1875</v>
      </c>
      <c r="CQ2170" s="21" t="s">
        <v>45</v>
      </c>
    </row>
    <row r="2171" spans="79:95" ht="15" customHeight="1" x14ac:dyDescent="0.2">
      <c r="CA2171" s="28" t="s">
        <v>3760</v>
      </c>
      <c r="CB2171" s="40" t="s">
        <v>1331</v>
      </c>
      <c r="CC2171" s="40" t="s">
        <v>1011</v>
      </c>
      <c r="CD2171" s="40" t="s">
        <v>2767</v>
      </c>
      <c r="CE2171" s="22" t="s">
        <v>1283</v>
      </c>
      <c r="CF2171" s="46" t="s">
        <v>3761</v>
      </c>
      <c r="CG2171" s="51" t="s">
        <v>1331</v>
      </c>
      <c r="CH2171" s="51" t="s">
        <v>1011</v>
      </c>
      <c r="CI2171" s="51" t="s">
        <v>2767</v>
      </c>
      <c r="CJ2171" s="52" t="s">
        <v>1332</v>
      </c>
      <c r="CK2171" s="23">
        <v>2</v>
      </c>
      <c r="CL2171" s="58">
        <v>2</v>
      </c>
      <c r="CM2171" s="24" t="s">
        <v>19</v>
      </c>
      <c r="CN2171" s="25">
        <v>1.1252</v>
      </c>
      <c r="CO2171" s="26">
        <v>28.58</v>
      </c>
      <c r="CP2171" s="27">
        <v>0.1875</v>
      </c>
      <c r="CQ2171" s="21" t="s">
        <v>20</v>
      </c>
    </row>
    <row r="2172" spans="79:95" ht="15" customHeight="1" x14ac:dyDescent="0.2">
      <c r="CA2172" s="28" t="s">
        <v>3762</v>
      </c>
      <c r="CB2172" s="40" t="s">
        <v>1331</v>
      </c>
      <c r="CC2172" s="40" t="s">
        <v>1011</v>
      </c>
      <c r="CD2172" s="40" t="s">
        <v>2767</v>
      </c>
      <c r="CE2172" s="22" t="s">
        <v>1283</v>
      </c>
      <c r="CF2172" s="46" t="s">
        <v>3763</v>
      </c>
      <c r="CG2172" s="51" t="s">
        <v>1331</v>
      </c>
      <c r="CH2172" s="51" t="s">
        <v>1011</v>
      </c>
      <c r="CI2172" s="51" t="s">
        <v>2767</v>
      </c>
      <c r="CJ2172" s="52" t="s">
        <v>1332</v>
      </c>
      <c r="CK2172" s="23">
        <v>2</v>
      </c>
      <c r="CL2172" s="58">
        <v>2</v>
      </c>
      <c r="CM2172" s="24" t="s">
        <v>19</v>
      </c>
      <c r="CN2172" s="25">
        <v>1.1416999999999999</v>
      </c>
      <c r="CO2172" s="26">
        <v>29</v>
      </c>
      <c r="CP2172" s="27">
        <v>0.1875</v>
      </c>
      <c r="CQ2172" s="21" t="s">
        <v>20</v>
      </c>
    </row>
    <row r="2173" spans="79:95" ht="15" customHeight="1" x14ac:dyDescent="0.2">
      <c r="CA2173" s="28" t="s">
        <v>3764</v>
      </c>
      <c r="CB2173" s="40" t="s">
        <v>1331</v>
      </c>
      <c r="CC2173" s="40" t="s">
        <v>1011</v>
      </c>
      <c r="CD2173" s="40" t="s">
        <v>2767</v>
      </c>
      <c r="CE2173" s="22" t="s">
        <v>1283</v>
      </c>
      <c r="CF2173" s="46" t="s">
        <v>3765</v>
      </c>
      <c r="CG2173" s="51" t="s">
        <v>1331</v>
      </c>
      <c r="CH2173" s="51" t="s">
        <v>1011</v>
      </c>
      <c r="CI2173" s="51" t="s">
        <v>2767</v>
      </c>
      <c r="CJ2173" s="52" t="s">
        <v>1332</v>
      </c>
      <c r="CK2173" s="23">
        <v>2</v>
      </c>
      <c r="CL2173" s="58">
        <v>2</v>
      </c>
      <c r="CM2173" s="24" t="s">
        <v>19</v>
      </c>
      <c r="CN2173" s="25">
        <v>1.1563000000000001</v>
      </c>
      <c r="CO2173" s="26">
        <v>29.37</v>
      </c>
      <c r="CP2173" s="27">
        <v>0.1875</v>
      </c>
      <c r="CQ2173" s="21" t="s">
        <v>20</v>
      </c>
    </row>
    <row r="2174" spans="79:95" ht="15" customHeight="1" x14ac:dyDescent="0.2">
      <c r="CA2174" s="28" t="s">
        <v>3766</v>
      </c>
      <c r="CB2174" s="40" t="s">
        <v>1331</v>
      </c>
      <c r="CC2174" s="40" t="s">
        <v>1011</v>
      </c>
      <c r="CD2174" s="40" t="s">
        <v>2767</v>
      </c>
      <c r="CE2174" s="22" t="s">
        <v>1283</v>
      </c>
      <c r="CF2174" s="46" t="s">
        <v>1379</v>
      </c>
      <c r="CG2174" s="51" t="s">
        <v>1379</v>
      </c>
      <c r="CH2174" s="51"/>
      <c r="CI2174" s="51" t="s">
        <v>1379</v>
      </c>
      <c r="CJ2174" s="52" t="s">
        <v>1379</v>
      </c>
      <c r="CK2174" s="23">
        <v>2</v>
      </c>
      <c r="CL2174" s="58"/>
      <c r="CM2174" s="24" t="s">
        <v>19</v>
      </c>
      <c r="CN2174" s="25">
        <v>1.1614</v>
      </c>
      <c r="CO2174" s="26">
        <v>29.5</v>
      </c>
      <c r="CP2174" s="27">
        <v>0.1875</v>
      </c>
      <c r="CQ2174" s="21" t="s">
        <v>45</v>
      </c>
    </row>
    <row r="2175" spans="79:95" ht="15" customHeight="1" x14ac:dyDescent="0.2">
      <c r="CA2175" s="28" t="s">
        <v>3767</v>
      </c>
      <c r="CB2175" s="40" t="s">
        <v>1331</v>
      </c>
      <c r="CC2175" s="40" t="s">
        <v>1011</v>
      </c>
      <c r="CD2175" s="40" t="s">
        <v>2767</v>
      </c>
      <c r="CE2175" s="22" t="s">
        <v>1283</v>
      </c>
      <c r="CF2175" s="46" t="s">
        <v>3768</v>
      </c>
      <c r="CG2175" s="51" t="s">
        <v>1331</v>
      </c>
      <c r="CH2175" s="51" t="s">
        <v>1011</v>
      </c>
      <c r="CI2175" s="51" t="s">
        <v>2767</v>
      </c>
      <c r="CJ2175" s="52" t="s">
        <v>1332</v>
      </c>
      <c r="CK2175" s="23">
        <v>2</v>
      </c>
      <c r="CL2175" s="58">
        <v>2</v>
      </c>
      <c r="CM2175" s="24" t="s">
        <v>19</v>
      </c>
      <c r="CN2175" s="25">
        <v>1.1811</v>
      </c>
      <c r="CO2175" s="26">
        <v>30</v>
      </c>
      <c r="CP2175" s="27">
        <v>0.1875</v>
      </c>
      <c r="CQ2175" s="21" t="s">
        <v>20</v>
      </c>
    </row>
    <row r="2176" spans="79:95" ht="15" customHeight="1" x14ac:dyDescent="0.2">
      <c r="CA2176" s="28" t="s">
        <v>3769</v>
      </c>
      <c r="CB2176" s="40" t="s">
        <v>1331</v>
      </c>
      <c r="CC2176" s="40" t="s">
        <v>1011</v>
      </c>
      <c r="CD2176" s="40" t="s">
        <v>2767</v>
      </c>
      <c r="CE2176" s="22" t="s">
        <v>1283</v>
      </c>
      <c r="CF2176" s="46" t="s">
        <v>3770</v>
      </c>
      <c r="CG2176" s="51" t="s">
        <v>1331</v>
      </c>
      <c r="CH2176" s="51" t="s">
        <v>1011</v>
      </c>
      <c r="CI2176" s="51" t="s">
        <v>2767</v>
      </c>
      <c r="CJ2176" s="52" t="s">
        <v>1332</v>
      </c>
      <c r="CK2176" s="23">
        <v>2.5</v>
      </c>
      <c r="CL2176" s="58">
        <v>2.5</v>
      </c>
      <c r="CM2176" s="24" t="s">
        <v>19</v>
      </c>
      <c r="CN2176" s="25">
        <v>1.1874</v>
      </c>
      <c r="CO2176" s="26">
        <v>30.16</v>
      </c>
      <c r="CP2176" s="27">
        <v>0.1875</v>
      </c>
      <c r="CQ2176" s="21" t="s">
        <v>20</v>
      </c>
    </row>
    <row r="2177" spans="79:95" ht="15" customHeight="1" x14ac:dyDescent="0.2">
      <c r="CA2177" s="28" t="s">
        <v>3771</v>
      </c>
      <c r="CB2177" s="40" t="s">
        <v>1331</v>
      </c>
      <c r="CC2177" s="40" t="s">
        <v>1011</v>
      </c>
      <c r="CD2177" s="40" t="s">
        <v>2767</v>
      </c>
      <c r="CE2177" s="22" t="s">
        <v>1283</v>
      </c>
      <c r="CF2177" s="46" t="s">
        <v>1379</v>
      </c>
      <c r="CG2177" s="51" t="s">
        <v>1379</v>
      </c>
      <c r="CH2177" s="51"/>
      <c r="CI2177" s="51" t="s">
        <v>1379</v>
      </c>
      <c r="CJ2177" s="52" t="s">
        <v>1379</v>
      </c>
      <c r="CK2177" s="23">
        <v>2.5</v>
      </c>
      <c r="CL2177" s="58"/>
      <c r="CM2177" s="24" t="s">
        <v>19</v>
      </c>
      <c r="CN2177" s="25">
        <v>1.2008000000000001</v>
      </c>
      <c r="CO2177" s="26">
        <v>30.5</v>
      </c>
      <c r="CP2177" s="27">
        <v>0.1875</v>
      </c>
      <c r="CQ2177" s="21" t="s">
        <v>45</v>
      </c>
    </row>
    <row r="2178" spans="79:95" ht="15" customHeight="1" x14ac:dyDescent="0.2">
      <c r="CA2178" s="28" t="s">
        <v>3772</v>
      </c>
      <c r="CB2178" s="40" t="s">
        <v>1331</v>
      </c>
      <c r="CC2178" s="40" t="s">
        <v>1011</v>
      </c>
      <c r="CD2178" s="40" t="s">
        <v>2767</v>
      </c>
      <c r="CE2178" s="22" t="s">
        <v>1283</v>
      </c>
      <c r="CF2178" s="46" t="s">
        <v>3773</v>
      </c>
      <c r="CG2178" s="51" t="s">
        <v>1331</v>
      </c>
      <c r="CH2178" s="51" t="s">
        <v>1011</v>
      </c>
      <c r="CI2178" s="51" t="s">
        <v>2767</v>
      </c>
      <c r="CJ2178" s="52" t="s">
        <v>1332</v>
      </c>
      <c r="CK2178" s="23">
        <v>2.5</v>
      </c>
      <c r="CL2178" s="58">
        <v>2.5</v>
      </c>
      <c r="CM2178" s="24" t="s">
        <v>19</v>
      </c>
      <c r="CN2178" s="25">
        <v>1.2189000000000001</v>
      </c>
      <c r="CO2178" s="26">
        <v>30.96</v>
      </c>
      <c r="CP2178" s="27">
        <v>0.1875</v>
      </c>
      <c r="CQ2178" s="21" t="s">
        <v>20</v>
      </c>
    </row>
    <row r="2179" spans="79:95" ht="15" customHeight="1" x14ac:dyDescent="0.2">
      <c r="CA2179" s="28" t="s">
        <v>3774</v>
      </c>
      <c r="CB2179" s="40" t="s">
        <v>1331</v>
      </c>
      <c r="CC2179" s="40" t="s">
        <v>1011</v>
      </c>
      <c r="CD2179" s="40" t="s">
        <v>2767</v>
      </c>
      <c r="CE2179" s="22" t="s">
        <v>1283</v>
      </c>
      <c r="CF2179" s="46" t="s">
        <v>3775</v>
      </c>
      <c r="CG2179" s="51" t="s">
        <v>1331</v>
      </c>
      <c r="CH2179" s="51" t="s">
        <v>1011</v>
      </c>
      <c r="CI2179" s="51" t="s">
        <v>2767</v>
      </c>
      <c r="CJ2179" s="52" t="s">
        <v>1332</v>
      </c>
      <c r="CK2179" s="23">
        <v>2.5</v>
      </c>
      <c r="CL2179" s="58">
        <v>2.5</v>
      </c>
      <c r="CM2179" s="24" t="s">
        <v>19</v>
      </c>
      <c r="CN2179" s="25">
        <v>1.2204999999999999</v>
      </c>
      <c r="CO2179" s="26">
        <v>31</v>
      </c>
      <c r="CP2179" s="27">
        <v>0.1875</v>
      </c>
      <c r="CQ2179" s="21" t="s">
        <v>20</v>
      </c>
    </row>
    <row r="2180" spans="79:95" ht="15" customHeight="1" x14ac:dyDescent="0.2">
      <c r="CA2180" s="28" t="s">
        <v>3776</v>
      </c>
      <c r="CB2180" s="40" t="s">
        <v>1331</v>
      </c>
      <c r="CC2180" s="40" t="s">
        <v>1011</v>
      </c>
      <c r="CD2180" s="40" t="s">
        <v>2767</v>
      </c>
      <c r="CE2180" s="22" t="s">
        <v>1283</v>
      </c>
      <c r="CF2180" s="46" t="s">
        <v>1379</v>
      </c>
      <c r="CG2180" s="51" t="s">
        <v>1379</v>
      </c>
      <c r="CH2180" s="51"/>
      <c r="CI2180" s="51" t="s">
        <v>1379</v>
      </c>
      <c r="CJ2180" s="52" t="s">
        <v>1379</v>
      </c>
      <c r="CK2180" s="23">
        <v>2.5</v>
      </c>
      <c r="CL2180" s="58"/>
      <c r="CM2180" s="24" t="s">
        <v>19</v>
      </c>
      <c r="CN2180" s="25">
        <v>1.226</v>
      </c>
      <c r="CO2180" s="26">
        <v>31.14</v>
      </c>
      <c r="CP2180" s="27">
        <v>0.1875</v>
      </c>
      <c r="CQ2180" s="21" t="s">
        <v>45</v>
      </c>
    </row>
    <row r="2181" spans="79:95" ht="15" customHeight="1" x14ac:dyDescent="0.2">
      <c r="CA2181" s="28" t="s">
        <v>3777</v>
      </c>
      <c r="CB2181" s="40" t="s">
        <v>1331</v>
      </c>
      <c r="CC2181" s="40" t="s">
        <v>1011</v>
      </c>
      <c r="CD2181" s="40" t="s">
        <v>2767</v>
      </c>
      <c r="CE2181" s="22" t="s">
        <v>1283</v>
      </c>
      <c r="CF2181" s="46" t="s">
        <v>1379</v>
      </c>
      <c r="CG2181" s="51" t="s">
        <v>1379</v>
      </c>
      <c r="CH2181" s="51"/>
      <c r="CI2181" s="51" t="s">
        <v>1379</v>
      </c>
      <c r="CJ2181" s="52" t="s">
        <v>1379</v>
      </c>
      <c r="CK2181" s="23">
        <v>2.5</v>
      </c>
      <c r="CL2181" s="58"/>
      <c r="CM2181" s="24" t="s">
        <v>19</v>
      </c>
      <c r="CN2181" s="25">
        <v>1.2306999999999999</v>
      </c>
      <c r="CO2181" s="26">
        <v>31.26</v>
      </c>
      <c r="CP2181" s="27">
        <v>0.1875</v>
      </c>
      <c r="CQ2181" s="21" t="s">
        <v>45</v>
      </c>
    </row>
    <row r="2182" spans="79:95" ht="15" customHeight="1" x14ac:dyDescent="0.2">
      <c r="CA2182" s="28" t="s">
        <v>3778</v>
      </c>
      <c r="CB2182" s="40" t="s">
        <v>1331</v>
      </c>
      <c r="CC2182" s="40" t="s">
        <v>1011</v>
      </c>
      <c r="CD2182" s="40" t="s">
        <v>2767</v>
      </c>
      <c r="CE2182" s="22" t="s">
        <v>1283</v>
      </c>
      <c r="CF2182" s="46" t="s">
        <v>1379</v>
      </c>
      <c r="CG2182" s="51" t="s">
        <v>1379</v>
      </c>
      <c r="CH2182" s="51"/>
      <c r="CI2182" s="51" t="s">
        <v>1379</v>
      </c>
      <c r="CJ2182" s="52" t="s">
        <v>1379</v>
      </c>
      <c r="CK2182" s="23">
        <v>2.5</v>
      </c>
      <c r="CL2182" s="58"/>
      <c r="CM2182" s="24" t="s">
        <v>19</v>
      </c>
      <c r="CN2182" s="25">
        <v>1.2339</v>
      </c>
      <c r="CO2182" s="26">
        <v>31.34</v>
      </c>
      <c r="CP2182" s="27">
        <v>0.1875</v>
      </c>
      <c r="CQ2182" s="21" t="s">
        <v>45</v>
      </c>
    </row>
    <row r="2183" spans="79:95" ht="15" customHeight="1" x14ac:dyDescent="0.2">
      <c r="CA2183" s="28" t="s">
        <v>3779</v>
      </c>
      <c r="CB2183" s="40" t="s">
        <v>1331</v>
      </c>
      <c r="CC2183" s="40" t="s">
        <v>1011</v>
      </c>
      <c r="CD2183" s="40" t="s">
        <v>2767</v>
      </c>
      <c r="CE2183" s="22" t="s">
        <v>1283</v>
      </c>
      <c r="CF2183" s="46" t="s">
        <v>1379</v>
      </c>
      <c r="CG2183" s="51" t="s">
        <v>1379</v>
      </c>
      <c r="CH2183" s="51"/>
      <c r="CI2183" s="51" t="s">
        <v>1379</v>
      </c>
      <c r="CJ2183" s="52" t="s">
        <v>1379</v>
      </c>
      <c r="CK2183" s="23">
        <v>2.5</v>
      </c>
      <c r="CL2183" s="58"/>
      <c r="CM2183" s="24" t="s">
        <v>19</v>
      </c>
      <c r="CN2183" s="25">
        <v>1.2402</v>
      </c>
      <c r="CO2183" s="26">
        <v>31.5</v>
      </c>
      <c r="CP2183" s="27">
        <v>0.1875</v>
      </c>
      <c r="CQ2183" s="21" t="s">
        <v>45</v>
      </c>
    </row>
    <row r="2184" spans="79:95" ht="15" customHeight="1" x14ac:dyDescent="0.2">
      <c r="CA2184" s="28" t="s">
        <v>3780</v>
      </c>
      <c r="CB2184" s="40" t="s">
        <v>1331</v>
      </c>
      <c r="CC2184" s="40" t="s">
        <v>1011</v>
      </c>
      <c r="CD2184" s="40" t="s">
        <v>2767</v>
      </c>
      <c r="CE2184" s="22" t="s">
        <v>1283</v>
      </c>
      <c r="CF2184" s="46" t="s">
        <v>3781</v>
      </c>
      <c r="CG2184" s="51" t="s">
        <v>1331</v>
      </c>
      <c r="CH2184" s="51" t="s">
        <v>1011</v>
      </c>
      <c r="CI2184" s="51" t="s">
        <v>2767</v>
      </c>
      <c r="CJ2184" s="52" t="s">
        <v>1332</v>
      </c>
      <c r="CK2184" s="23">
        <v>2.5</v>
      </c>
      <c r="CL2184" s="58">
        <v>2.5</v>
      </c>
      <c r="CM2184" s="24" t="s">
        <v>19</v>
      </c>
      <c r="CN2184" s="25">
        <v>1.25</v>
      </c>
      <c r="CO2184" s="26">
        <v>31.75</v>
      </c>
      <c r="CP2184" s="27">
        <v>0.1875</v>
      </c>
      <c r="CQ2184" s="21" t="s">
        <v>20</v>
      </c>
    </row>
    <row r="2185" spans="79:95" ht="15" customHeight="1" x14ac:dyDescent="0.2">
      <c r="CA2185" s="28" t="s">
        <v>3782</v>
      </c>
      <c r="CB2185" s="40" t="s">
        <v>1331</v>
      </c>
      <c r="CC2185" s="40" t="s">
        <v>1011</v>
      </c>
      <c r="CD2185" s="40" t="s">
        <v>2767</v>
      </c>
      <c r="CE2185" s="22" t="s">
        <v>1283</v>
      </c>
      <c r="CF2185" s="46" t="s">
        <v>3783</v>
      </c>
      <c r="CG2185" s="51" t="s">
        <v>1331</v>
      </c>
      <c r="CH2185" s="51" t="s">
        <v>1011</v>
      </c>
      <c r="CI2185" s="51" t="s">
        <v>2767</v>
      </c>
      <c r="CJ2185" s="52" t="s">
        <v>1332</v>
      </c>
      <c r="CK2185" s="23">
        <v>2.5</v>
      </c>
      <c r="CL2185" s="58">
        <v>2.5</v>
      </c>
      <c r="CM2185" s="24" t="s">
        <v>19</v>
      </c>
      <c r="CN2185" s="25">
        <v>1.2598</v>
      </c>
      <c r="CO2185" s="26">
        <v>32</v>
      </c>
      <c r="CP2185" s="27">
        <v>0.1875</v>
      </c>
      <c r="CQ2185" s="21" t="s">
        <v>20</v>
      </c>
    </row>
    <row r="2186" spans="79:95" ht="15" customHeight="1" x14ac:dyDescent="0.2">
      <c r="CA2186" s="28" t="s">
        <v>3784</v>
      </c>
      <c r="CB2186" s="40" t="s">
        <v>1331</v>
      </c>
      <c r="CC2186" s="40" t="s">
        <v>1011</v>
      </c>
      <c r="CD2186" s="40" t="s">
        <v>2767</v>
      </c>
      <c r="CE2186" s="22" t="s">
        <v>1283</v>
      </c>
      <c r="CF2186" s="46" t="s">
        <v>1379</v>
      </c>
      <c r="CG2186" s="51" t="s">
        <v>1379</v>
      </c>
      <c r="CH2186" s="51"/>
      <c r="CI2186" s="51" t="s">
        <v>1379</v>
      </c>
      <c r="CJ2186" s="52" t="s">
        <v>1379</v>
      </c>
      <c r="CK2186" s="23">
        <v>2.5</v>
      </c>
      <c r="CL2186" s="58"/>
      <c r="CM2186" s="24" t="s">
        <v>19</v>
      </c>
      <c r="CN2186" s="25">
        <v>1.2795000000000001</v>
      </c>
      <c r="CO2186" s="26">
        <v>32.5</v>
      </c>
      <c r="CP2186" s="27">
        <v>0.1875</v>
      </c>
      <c r="CQ2186" s="21" t="s">
        <v>45</v>
      </c>
    </row>
    <row r="2187" spans="79:95" ht="15" customHeight="1" x14ac:dyDescent="0.2">
      <c r="CA2187" s="28" t="s">
        <v>3785</v>
      </c>
      <c r="CB2187" s="40" t="s">
        <v>1331</v>
      </c>
      <c r="CC2187" s="40" t="s">
        <v>1011</v>
      </c>
      <c r="CD2187" s="40" t="s">
        <v>2767</v>
      </c>
      <c r="CE2187" s="22" t="s">
        <v>1283</v>
      </c>
      <c r="CF2187" s="46" t="s">
        <v>3786</v>
      </c>
      <c r="CG2187" s="51" t="s">
        <v>1331</v>
      </c>
      <c r="CH2187" s="51" t="s">
        <v>1011</v>
      </c>
      <c r="CI2187" s="51" t="s">
        <v>2767</v>
      </c>
      <c r="CJ2187" s="52" t="s">
        <v>1332</v>
      </c>
      <c r="CK2187" s="23">
        <v>2.5</v>
      </c>
      <c r="CL2187" s="58">
        <v>2.5</v>
      </c>
      <c r="CM2187" s="24" t="s">
        <v>19</v>
      </c>
      <c r="CN2187" s="25">
        <v>1.2810999999999999</v>
      </c>
      <c r="CO2187" s="26">
        <v>32.54</v>
      </c>
      <c r="CP2187" s="27">
        <v>0.1875</v>
      </c>
      <c r="CQ2187" s="21" t="s">
        <v>20</v>
      </c>
    </row>
    <row r="2188" spans="79:95" ht="15" customHeight="1" x14ac:dyDescent="0.2">
      <c r="CA2188" s="28" t="s">
        <v>3787</v>
      </c>
      <c r="CB2188" s="40" t="s">
        <v>1331</v>
      </c>
      <c r="CC2188" s="40" t="s">
        <v>1011</v>
      </c>
      <c r="CD2188" s="40" t="s">
        <v>2767</v>
      </c>
      <c r="CE2188" s="22" t="s">
        <v>1283</v>
      </c>
      <c r="CF2188" s="46" t="s">
        <v>3788</v>
      </c>
      <c r="CG2188" s="51" t="s">
        <v>1331</v>
      </c>
      <c r="CH2188" s="51" t="s">
        <v>1011</v>
      </c>
      <c r="CI2188" s="51" t="s">
        <v>2767</v>
      </c>
      <c r="CJ2188" s="52" t="s">
        <v>1332</v>
      </c>
      <c r="CK2188" s="23">
        <v>2.5</v>
      </c>
      <c r="CL2188" s="58">
        <v>2.5</v>
      </c>
      <c r="CM2188" s="24" t="s">
        <v>19</v>
      </c>
      <c r="CN2188" s="25">
        <v>1.2991999999999999</v>
      </c>
      <c r="CO2188" s="26">
        <v>33</v>
      </c>
      <c r="CP2188" s="27">
        <v>0.1875</v>
      </c>
      <c r="CQ2188" s="21" t="s">
        <v>20</v>
      </c>
    </row>
    <row r="2189" spans="79:95" ht="15" customHeight="1" x14ac:dyDescent="0.2">
      <c r="CA2189" s="28" t="s">
        <v>3789</v>
      </c>
      <c r="CB2189" s="40" t="s">
        <v>1331</v>
      </c>
      <c r="CC2189" s="40" t="s">
        <v>1011</v>
      </c>
      <c r="CD2189" s="40" t="s">
        <v>2767</v>
      </c>
      <c r="CE2189" s="22" t="s">
        <v>1283</v>
      </c>
      <c r="CF2189" s="46" t="s">
        <v>3790</v>
      </c>
      <c r="CG2189" s="51" t="s">
        <v>1331</v>
      </c>
      <c r="CH2189" s="51" t="s">
        <v>1011</v>
      </c>
      <c r="CI2189" s="51" t="s">
        <v>2767</v>
      </c>
      <c r="CJ2189" s="52" t="s">
        <v>1332</v>
      </c>
      <c r="CK2189" s="23">
        <v>2.5</v>
      </c>
      <c r="CL2189" s="58">
        <v>2.5</v>
      </c>
      <c r="CM2189" s="24" t="s">
        <v>19</v>
      </c>
      <c r="CN2189" s="25">
        <v>1.3126</v>
      </c>
      <c r="CO2189" s="26">
        <v>33.340000000000003</v>
      </c>
      <c r="CP2189" s="27">
        <v>0.1875</v>
      </c>
      <c r="CQ2189" s="21" t="s">
        <v>20</v>
      </c>
    </row>
    <row r="2190" spans="79:95" ht="15" customHeight="1" x14ac:dyDescent="0.2">
      <c r="CA2190" s="28" t="s">
        <v>3791</v>
      </c>
      <c r="CB2190" s="40" t="s">
        <v>1331</v>
      </c>
      <c r="CC2190" s="40" t="s">
        <v>1011</v>
      </c>
      <c r="CD2190" s="40" t="s">
        <v>2767</v>
      </c>
      <c r="CE2190" s="22" t="s">
        <v>1283</v>
      </c>
      <c r="CF2190" s="46" t="s">
        <v>1379</v>
      </c>
      <c r="CG2190" s="51" t="s">
        <v>1379</v>
      </c>
      <c r="CH2190" s="51"/>
      <c r="CI2190" s="51" t="s">
        <v>1379</v>
      </c>
      <c r="CJ2190" s="52" t="s">
        <v>1379</v>
      </c>
      <c r="CK2190" s="23">
        <v>2.5</v>
      </c>
      <c r="CL2190" s="58"/>
      <c r="CM2190" s="24" t="s">
        <v>19</v>
      </c>
      <c r="CN2190" s="25">
        <v>1.3189</v>
      </c>
      <c r="CO2190" s="26">
        <v>33.5</v>
      </c>
      <c r="CP2190" s="27">
        <v>0.1875</v>
      </c>
      <c r="CQ2190" s="21" t="s">
        <v>45</v>
      </c>
    </row>
    <row r="2191" spans="79:95" ht="15" customHeight="1" x14ac:dyDescent="0.2">
      <c r="CA2191" s="28" t="s">
        <v>3792</v>
      </c>
      <c r="CB2191" s="40" t="s">
        <v>1331</v>
      </c>
      <c r="CC2191" s="40" t="s">
        <v>1011</v>
      </c>
      <c r="CD2191" s="40" t="s">
        <v>2767</v>
      </c>
      <c r="CE2191" s="22" t="s">
        <v>1283</v>
      </c>
      <c r="CF2191" s="46" t="s">
        <v>3793</v>
      </c>
      <c r="CG2191" s="51" t="s">
        <v>1331</v>
      </c>
      <c r="CH2191" s="51" t="s">
        <v>1011</v>
      </c>
      <c r="CI2191" s="51" t="s">
        <v>2767</v>
      </c>
      <c r="CJ2191" s="52" t="s">
        <v>1332</v>
      </c>
      <c r="CK2191" s="23">
        <v>2.5</v>
      </c>
      <c r="CL2191" s="58">
        <v>2.5</v>
      </c>
      <c r="CM2191" s="24" t="s">
        <v>19</v>
      </c>
      <c r="CN2191" s="25">
        <v>1.3386</v>
      </c>
      <c r="CO2191" s="26">
        <v>34</v>
      </c>
      <c r="CP2191" s="27">
        <v>0.1875</v>
      </c>
      <c r="CQ2191" s="21" t="s">
        <v>20</v>
      </c>
    </row>
    <row r="2192" spans="79:95" ht="15" customHeight="1" x14ac:dyDescent="0.2">
      <c r="CA2192" s="28" t="s">
        <v>3794</v>
      </c>
      <c r="CB2192" s="40" t="s">
        <v>1331</v>
      </c>
      <c r="CC2192" s="40" t="s">
        <v>1011</v>
      </c>
      <c r="CD2192" s="40" t="s">
        <v>2767</v>
      </c>
      <c r="CE2192" s="22" t="s">
        <v>1283</v>
      </c>
      <c r="CF2192" s="46" t="s">
        <v>3795</v>
      </c>
      <c r="CG2192" s="51" t="s">
        <v>1331</v>
      </c>
      <c r="CH2192" s="51" t="s">
        <v>1011</v>
      </c>
      <c r="CI2192" s="51" t="s">
        <v>2767</v>
      </c>
      <c r="CJ2192" s="52" t="s">
        <v>1332</v>
      </c>
      <c r="CK2192" s="23">
        <v>2.5</v>
      </c>
      <c r="CL2192" s="58">
        <v>2.5</v>
      </c>
      <c r="CM2192" s="24" t="s">
        <v>19</v>
      </c>
      <c r="CN2192" s="25">
        <v>1.3436999999999999</v>
      </c>
      <c r="CO2192" s="26">
        <v>34.130000000000003</v>
      </c>
      <c r="CP2192" s="27">
        <v>0.1875</v>
      </c>
      <c r="CQ2192" s="21" t="s">
        <v>20</v>
      </c>
    </row>
    <row r="2193" spans="79:95" ht="15" customHeight="1" x14ac:dyDescent="0.2">
      <c r="CA2193" s="28" t="s">
        <v>3796</v>
      </c>
      <c r="CB2193" s="40" t="s">
        <v>1331</v>
      </c>
      <c r="CC2193" s="40" t="s">
        <v>1011</v>
      </c>
      <c r="CD2193" s="40" t="s">
        <v>2767</v>
      </c>
      <c r="CE2193" s="22" t="s">
        <v>1283</v>
      </c>
      <c r="CF2193" s="46" t="s">
        <v>1379</v>
      </c>
      <c r="CG2193" s="51" t="s">
        <v>1379</v>
      </c>
      <c r="CH2193" s="51"/>
      <c r="CI2193" s="51" t="s">
        <v>1379</v>
      </c>
      <c r="CJ2193" s="52" t="s">
        <v>1379</v>
      </c>
      <c r="CK2193" s="23">
        <v>2.5</v>
      </c>
      <c r="CL2193" s="58"/>
      <c r="CM2193" s="24" t="s">
        <v>19</v>
      </c>
      <c r="CN2193" s="25">
        <v>1.3583000000000001</v>
      </c>
      <c r="CO2193" s="26">
        <v>34.5</v>
      </c>
      <c r="CP2193" s="27">
        <v>0.1875</v>
      </c>
      <c r="CQ2193" s="21" t="s">
        <v>45</v>
      </c>
    </row>
    <row r="2194" spans="79:95" ht="15" customHeight="1" x14ac:dyDescent="0.2">
      <c r="CA2194" s="28" t="s">
        <v>3797</v>
      </c>
      <c r="CB2194" s="40" t="s">
        <v>1331</v>
      </c>
      <c r="CC2194" s="40" t="s">
        <v>1011</v>
      </c>
      <c r="CD2194" s="40" t="s">
        <v>2767</v>
      </c>
      <c r="CE2194" s="22" t="s">
        <v>1283</v>
      </c>
      <c r="CF2194" s="46" t="s">
        <v>3798</v>
      </c>
      <c r="CG2194" s="51" t="s">
        <v>1331</v>
      </c>
      <c r="CH2194" s="51" t="s">
        <v>1011</v>
      </c>
      <c r="CI2194" s="51" t="s">
        <v>2767</v>
      </c>
      <c r="CJ2194" s="52" t="s">
        <v>1332</v>
      </c>
      <c r="CK2194" s="23">
        <v>2.5</v>
      </c>
      <c r="CL2194" s="58">
        <v>2.5</v>
      </c>
      <c r="CM2194" s="24" t="s">
        <v>19</v>
      </c>
      <c r="CN2194" s="25">
        <v>1.3752</v>
      </c>
      <c r="CO2194" s="26">
        <v>34.93</v>
      </c>
      <c r="CP2194" s="27">
        <v>0.1875</v>
      </c>
      <c r="CQ2194" s="21" t="s">
        <v>20</v>
      </c>
    </row>
    <row r="2195" spans="79:95" ht="15" customHeight="1" x14ac:dyDescent="0.2">
      <c r="CA2195" s="28" t="s">
        <v>3799</v>
      </c>
      <c r="CB2195" s="40" t="s">
        <v>1331</v>
      </c>
      <c r="CC2195" s="40" t="s">
        <v>1011</v>
      </c>
      <c r="CD2195" s="40" t="s">
        <v>2767</v>
      </c>
      <c r="CE2195" s="22" t="s">
        <v>1283</v>
      </c>
      <c r="CF2195" s="46" t="s">
        <v>3800</v>
      </c>
      <c r="CG2195" s="51" t="s">
        <v>1331</v>
      </c>
      <c r="CH2195" s="51" t="s">
        <v>1011</v>
      </c>
      <c r="CI2195" s="51" t="s">
        <v>2767</v>
      </c>
      <c r="CJ2195" s="52" t="s">
        <v>1332</v>
      </c>
      <c r="CK2195" s="23">
        <v>2.5</v>
      </c>
      <c r="CL2195" s="58">
        <v>2.5</v>
      </c>
      <c r="CM2195" s="24" t="s">
        <v>19</v>
      </c>
      <c r="CN2195" s="25">
        <v>1.3779999999999999</v>
      </c>
      <c r="CO2195" s="26">
        <v>35</v>
      </c>
      <c r="CP2195" s="27">
        <v>0.1875</v>
      </c>
      <c r="CQ2195" s="21" t="s">
        <v>20</v>
      </c>
    </row>
    <row r="2196" spans="79:95" ht="15" customHeight="1" x14ac:dyDescent="0.2">
      <c r="CA2196" s="28" t="s">
        <v>3801</v>
      </c>
      <c r="CB2196" s="40" t="s">
        <v>1331</v>
      </c>
      <c r="CC2196" s="40" t="s">
        <v>743</v>
      </c>
      <c r="CD2196" s="40" t="s">
        <v>2767</v>
      </c>
      <c r="CE2196" s="22" t="s">
        <v>1283</v>
      </c>
      <c r="CF2196" s="46" t="s">
        <v>1379</v>
      </c>
      <c r="CG2196" s="51" t="s">
        <v>1379</v>
      </c>
      <c r="CH2196" s="51"/>
      <c r="CI2196" s="51" t="s">
        <v>1379</v>
      </c>
      <c r="CJ2196" s="52" t="s">
        <v>1379</v>
      </c>
      <c r="CK2196" s="23">
        <v>2</v>
      </c>
      <c r="CL2196" s="58"/>
      <c r="CM2196" s="24" t="s">
        <v>19</v>
      </c>
      <c r="CN2196" s="25">
        <v>0.96460000000000001</v>
      </c>
      <c r="CO2196" s="26">
        <v>24.5</v>
      </c>
      <c r="CP2196" s="27">
        <v>0.1875</v>
      </c>
      <c r="CQ2196" s="21" t="s">
        <v>45</v>
      </c>
    </row>
    <row r="2197" spans="79:95" ht="15" customHeight="1" x14ac:dyDescent="0.2">
      <c r="CA2197" s="28" t="s">
        <v>3802</v>
      </c>
      <c r="CB2197" s="40" t="s">
        <v>1331</v>
      </c>
      <c r="CC2197" s="40" t="s">
        <v>743</v>
      </c>
      <c r="CD2197" s="40" t="s">
        <v>2767</v>
      </c>
      <c r="CE2197" s="22" t="s">
        <v>1283</v>
      </c>
      <c r="CF2197" s="46" t="s">
        <v>3803</v>
      </c>
      <c r="CG2197" s="51" t="s">
        <v>1331</v>
      </c>
      <c r="CH2197" s="51" t="s">
        <v>743</v>
      </c>
      <c r="CI2197" s="51" t="s">
        <v>2767</v>
      </c>
      <c r="CJ2197" s="52" t="s">
        <v>1355</v>
      </c>
      <c r="CK2197" s="23">
        <v>2</v>
      </c>
      <c r="CL2197" s="58">
        <v>2</v>
      </c>
      <c r="CM2197" s="24" t="s">
        <v>19</v>
      </c>
      <c r="CN2197" s="25">
        <v>0.96889999999999998</v>
      </c>
      <c r="CO2197" s="26">
        <v>24.61</v>
      </c>
      <c r="CP2197" s="27">
        <v>0.1875</v>
      </c>
      <c r="CQ2197" s="21" t="s">
        <v>20</v>
      </c>
    </row>
    <row r="2198" spans="79:95" ht="15" customHeight="1" x14ac:dyDescent="0.2">
      <c r="CA2198" s="28" t="s">
        <v>3804</v>
      </c>
      <c r="CB2198" s="40" t="s">
        <v>1331</v>
      </c>
      <c r="CC2198" s="40" t="s">
        <v>743</v>
      </c>
      <c r="CD2198" s="40" t="s">
        <v>2767</v>
      </c>
      <c r="CE2198" s="22" t="s">
        <v>1283</v>
      </c>
      <c r="CF2198" s="46" t="s">
        <v>1379</v>
      </c>
      <c r="CG2198" s="51" t="s">
        <v>1379</v>
      </c>
      <c r="CH2198" s="51"/>
      <c r="CI2198" s="51" t="s">
        <v>1379</v>
      </c>
      <c r="CJ2198" s="52" t="s">
        <v>1379</v>
      </c>
      <c r="CK2198" s="23">
        <v>2</v>
      </c>
      <c r="CL2198" s="58"/>
      <c r="CM2198" s="24" t="s">
        <v>19</v>
      </c>
      <c r="CN2198" s="25">
        <v>0.97599999999999998</v>
      </c>
      <c r="CO2198" s="26">
        <v>24.79</v>
      </c>
      <c r="CP2198" s="27">
        <v>0.1875</v>
      </c>
      <c r="CQ2198" s="21" t="s">
        <v>45</v>
      </c>
    </row>
    <row r="2199" spans="79:95" ht="15" customHeight="1" x14ac:dyDescent="0.2">
      <c r="CA2199" s="28" t="s">
        <v>3805</v>
      </c>
      <c r="CB2199" s="40" t="s">
        <v>1331</v>
      </c>
      <c r="CC2199" s="40" t="s">
        <v>743</v>
      </c>
      <c r="CD2199" s="40" t="s">
        <v>2767</v>
      </c>
      <c r="CE2199" s="22" t="s">
        <v>1283</v>
      </c>
      <c r="CF2199" s="46" t="s">
        <v>3806</v>
      </c>
      <c r="CG2199" s="51" t="s">
        <v>1331</v>
      </c>
      <c r="CH2199" s="51" t="s">
        <v>743</v>
      </c>
      <c r="CI2199" s="51" t="s">
        <v>2767</v>
      </c>
      <c r="CJ2199" s="52" t="s">
        <v>1355</v>
      </c>
      <c r="CK2199" s="23">
        <v>2</v>
      </c>
      <c r="CL2199" s="58">
        <v>2</v>
      </c>
      <c r="CM2199" s="24" t="s">
        <v>19</v>
      </c>
      <c r="CN2199" s="25">
        <v>0.98429999999999995</v>
      </c>
      <c r="CO2199" s="26">
        <v>25</v>
      </c>
      <c r="CP2199" s="27">
        <v>0.1875</v>
      </c>
      <c r="CQ2199" s="21" t="s">
        <v>20</v>
      </c>
    </row>
    <row r="2200" spans="79:95" ht="15" customHeight="1" x14ac:dyDescent="0.2">
      <c r="CA2200" s="28" t="s">
        <v>3807</v>
      </c>
      <c r="CB2200" s="40" t="s">
        <v>1331</v>
      </c>
      <c r="CC2200" s="40" t="s">
        <v>743</v>
      </c>
      <c r="CD2200" s="40" t="s">
        <v>2767</v>
      </c>
      <c r="CE2200" s="22" t="s">
        <v>1283</v>
      </c>
      <c r="CF2200" s="46" t="s">
        <v>3808</v>
      </c>
      <c r="CG2200" s="51" t="s">
        <v>1331</v>
      </c>
      <c r="CH2200" s="51" t="s">
        <v>743</v>
      </c>
      <c r="CI2200" s="51" t="s">
        <v>2767</v>
      </c>
      <c r="CJ2200" s="52" t="s">
        <v>1355</v>
      </c>
      <c r="CK2200" s="23">
        <v>2</v>
      </c>
      <c r="CL2200" s="58">
        <v>2</v>
      </c>
      <c r="CM2200" s="24" t="s">
        <v>19</v>
      </c>
      <c r="CN2200" s="25">
        <v>1</v>
      </c>
      <c r="CO2200" s="26">
        <v>25.4</v>
      </c>
      <c r="CP2200" s="27">
        <v>0.1875</v>
      </c>
      <c r="CQ2200" s="21" t="s">
        <v>20</v>
      </c>
    </row>
    <row r="2201" spans="79:95" ht="15" customHeight="1" x14ac:dyDescent="0.2">
      <c r="CA2201" s="28" t="s">
        <v>3809</v>
      </c>
      <c r="CB2201" s="40" t="s">
        <v>1331</v>
      </c>
      <c r="CC2201" s="40" t="s">
        <v>743</v>
      </c>
      <c r="CD2201" s="40" t="s">
        <v>2767</v>
      </c>
      <c r="CE2201" s="22" t="s">
        <v>1283</v>
      </c>
      <c r="CF2201" s="46" t="s">
        <v>1379</v>
      </c>
      <c r="CG2201" s="51" t="s">
        <v>1379</v>
      </c>
      <c r="CH2201" s="51"/>
      <c r="CI2201" s="51" t="s">
        <v>1379</v>
      </c>
      <c r="CJ2201" s="52" t="s">
        <v>1379</v>
      </c>
      <c r="CK2201" s="23">
        <v>2</v>
      </c>
      <c r="CL2201" s="58"/>
      <c r="CM2201" s="24" t="s">
        <v>19</v>
      </c>
      <c r="CN2201" s="25">
        <v>1.0039</v>
      </c>
      <c r="CO2201" s="26">
        <v>25.5</v>
      </c>
      <c r="CP2201" s="27">
        <v>0.1875</v>
      </c>
      <c r="CQ2201" s="21" t="s">
        <v>45</v>
      </c>
    </row>
    <row r="2202" spans="79:95" ht="15" customHeight="1" x14ac:dyDescent="0.2">
      <c r="CA2202" s="28" t="s">
        <v>3810</v>
      </c>
      <c r="CB2202" s="40" t="s">
        <v>1331</v>
      </c>
      <c r="CC2202" s="40" t="s">
        <v>743</v>
      </c>
      <c r="CD2202" s="40" t="s">
        <v>2767</v>
      </c>
      <c r="CE2202" s="22" t="s">
        <v>1283</v>
      </c>
      <c r="CF2202" s="46" t="s">
        <v>3811</v>
      </c>
      <c r="CG2202" s="51" t="s">
        <v>1331</v>
      </c>
      <c r="CH2202" s="51" t="s">
        <v>743</v>
      </c>
      <c r="CI2202" s="51" t="s">
        <v>2767</v>
      </c>
      <c r="CJ2202" s="52" t="s">
        <v>1355</v>
      </c>
      <c r="CK2202" s="23">
        <v>2</v>
      </c>
      <c r="CL2202" s="58">
        <v>2</v>
      </c>
      <c r="CM2202" s="24" t="s">
        <v>19</v>
      </c>
      <c r="CN2202" s="25">
        <v>1.0157</v>
      </c>
      <c r="CO2202" s="26">
        <v>25.8</v>
      </c>
      <c r="CP2202" s="27">
        <v>0.1875</v>
      </c>
      <c r="CQ2202" s="21" t="s">
        <v>20</v>
      </c>
    </row>
    <row r="2203" spans="79:95" ht="15" customHeight="1" x14ac:dyDescent="0.2">
      <c r="CA2203" s="28" t="s">
        <v>3812</v>
      </c>
      <c r="CB2203" s="40" t="s">
        <v>1331</v>
      </c>
      <c r="CC2203" s="40" t="s">
        <v>743</v>
      </c>
      <c r="CD2203" s="40" t="s">
        <v>2767</v>
      </c>
      <c r="CE2203" s="22" t="s">
        <v>1283</v>
      </c>
      <c r="CF2203" s="46" t="s">
        <v>3813</v>
      </c>
      <c r="CG2203" s="51" t="s">
        <v>1331</v>
      </c>
      <c r="CH2203" s="51" t="s">
        <v>743</v>
      </c>
      <c r="CI2203" s="51" t="s">
        <v>2767</v>
      </c>
      <c r="CJ2203" s="52" t="s">
        <v>1355</v>
      </c>
      <c r="CK2203" s="23">
        <v>2</v>
      </c>
      <c r="CL2203" s="58">
        <v>2</v>
      </c>
      <c r="CM2203" s="24" t="s">
        <v>19</v>
      </c>
      <c r="CN2203" s="25">
        <v>1.0236000000000001</v>
      </c>
      <c r="CO2203" s="26">
        <v>26</v>
      </c>
      <c r="CP2203" s="27">
        <v>0.1875</v>
      </c>
      <c r="CQ2203" s="21" t="s">
        <v>20</v>
      </c>
    </row>
    <row r="2204" spans="79:95" ht="15" customHeight="1" x14ac:dyDescent="0.2">
      <c r="CA2204" s="28" t="s">
        <v>3814</v>
      </c>
      <c r="CB2204" s="40" t="s">
        <v>1331</v>
      </c>
      <c r="CC2204" s="40" t="s">
        <v>743</v>
      </c>
      <c r="CD2204" s="40" t="s">
        <v>2767</v>
      </c>
      <c r="CE2204" s="22" t="s">
        <v>1283</v>
      </c>
      <c r="CF2204" s="46" t="s">
        <v>3815</v>
      </c>
      <c r="CG2204" s="51" t="s">
        <v>1331</v>
      </c>
      <c r="CH2204" s="51" t="s">
        <v>743</v>
      </c>
      <c r="CI2204" s="51" t="s">
        <v>2767</v>
      </c>
      <c r="CJ2204" s="52" t="s">
        <v>1355</v>
      </c>
      <c r="CK2204" s="23">
        <v>2</v>
      </c>
      <c r="CL2204" s="58">
        <v>2</v>
      </c>
      <c r="CM2204" s="24" t="s">
        <v>19</v>
      </c>
      <c r="CN2204" s="25">
        <v>1.0310999999999999</v>
      </c>
      <c r="CO2204" s="26">
        <v>26.19</v>
      </c>
      <c r="CP2204" s="27">
        <v>0.1875</v>
      </c>
      <c r="CQ2204" s="21" t="s">
        <v>20</v>
      </c>
    </row>
    <row r="2205" spans="79:95" ht="15" customHeight="1" x14ac:dyDescent="0.2">
      <c r="CA2205" s="28" t="s">
        <v>3816</v>
      </c>
      <c r="CB2205" s="40" t="s">
        <v>1331</v>
      </c>
      <c r="CC2205" s="40" t="s">
        <v>743</v>
      </c>
      <c r="CD2205" s="40" t="s">
        <v>2767</v>
      </c>
      <c r="CE2205" s="22" t="s">
        <v>1283</v>
      </c>
      <c r="CF2205" s="46" t="s">
        <v>1379</v>
      </c>
      <c r="CG2205" s="51" t="s">
        <v>1379</v>
      </c>
      <c r="CH2205" s="51"/>
      <c r="CI2205" s="51" t="s">
        <v>1379</v>
      </c>
      <c r="CJ2205" s="52" t="s">
        <v>1379</v>
      </c>
      <c r="CK2205" s="23">
        <v>2</v>
      </c>
      <c r="CL2205" s="58"/>
      <c r="CM2205" s="24" t="s">
        <v>19</v>
      </c>
      <c r="CN2205" s="25">
        <v>1.0432999999999999</v>
      </c>
      <c r="CO2205" s="26">
        <v>26.5</v>
      </c>
      <c r="CP2205" s="27">
        <v>0.1875</v>
      </c>
      <c r="CQ2205" s="21" t="s">
        <v>45</v>
      </c>
    </row>
    <row r="2206" spans="79:95" ht="15" customHeight="1" x14ac:dyDescent="0.2">
      <c r="CA2206" s="28" t="s">
        <v>3817</v>
      </c>
      <c r="CB2206" s="40" t="s">
        <v>1331</v>
      </c>
      <c r="CC2206" s="40" t="s">
        <v>743</v>
      </c>
      <c r="CD2206" s="40" t="s">
        <v>2767</v>
      </c>
      <c r="CE2206" s="22" t="s">
        <v>1283</v>
      </c>
      <c r="CF2206" s="46" t="s">
        <v>3818</v>
      </c>
      <c r="CG2206" s="51" t="s">
        <v>1331</v>
      </c>
      <c r="CH2206" s="51" t="s">
        <v>743</v>
      </c>
      <c r="CI2206" s="51" t="s">
        <v>2767</v>
      </c>
      <c r="CJ2206" s="52" t="s">
        <v>1355</v>
      </c>
      <c r="CK2206" s="23">
        <v>2</v>
      </c>
      <c r="CL2206" s="58">
        <v>2</v>
      </c>
      <c r="CM2206" s="24" t="s">
        <v>19</v>
      </c>
      <c r="CN2206" s="25">
        <v>1.0468999999999999</v>
      </c>
      <c r="CO2206" s="26">
        <v>26.59</v>
      </c>
      <c r="CP2206" s="27">
        <v>0.1875</v>
      </c>
      <c r="CQ2206" s="21" t="s">
        <v>20</v>
      </c>
    </row>
    <row r="2207" spans="79:95" ht="15" customHeight="1" x14ac:dyDescent="0.2">
      <c r="CA2207" s="28" t="s">
        <v>3819</v>
      </c>
      <c r="CB2207" s="40" t="s">
        <v>1331</v>
      </c>
      <c r="CC2207" s="40" t="s">
        <v>743</v>
      </c>
      <c r="CD2207" s="40" t="s">
        <v>2767</v>
      </c>
      <c r="CE2207" s="22" t="s">
        <v>1283</v>
      </c>
      <c r="CF2207" s="46" t="s">
        <v>3820</v>
      </c>
      <c r="CG2207" s="51" t="s">
        <v>1331</v>
      </c>
      <c r="CH2207" s="51" t="s">
        <v>743</v>
      </c>
      <c r="CI2207" s="51" t="s">
        <v>2767</v>
      </c>
      <c r="CJ2207" s="52" t="s">
        <v>1355</v>
      </c>
      <c r="CK2207" s="23">
        <v>2</v>
      </c>
      <c r="CL2207" s="58">
        <v>2</v>
      </c>
      <c r="CM2207" s="24" t="s">
        <v>19</v>
      </c>
      <c r="CN2207" s="25">
        <v>1.0626</v>
      </c>
      <c r="CO2207" s="26">
        <v>26.99</v>
      </c>
      <c r="CP2207" s="27">
        <v>0.1875</v>
      </c>
      <c r="CQ2207" s="21" t="s">
        <v>20</v>
      </c>
    </row>
    <row r="2208" spans="79:95" ht="15" customHeight="1" x14ac:dyDescent="0.2">
      <c r="CA2208" s="28" t="s">
        <v>3821</v>
      </c>
      <c r="CB2208" s="40" t="s">
        <v>1331</v>
      </c>
      <c r="CC2208" s="40" t="s">
        <v>743</v>
      </c>
      <c r="CD2208" s="40" t="s">
        <v>2767</v>
      </c>
      <c r="CE2208" s="22" t="s">
        <v>1283</v>
      </c>
      <c r="CF2208" s="46" t="s">
        <v>3822</v>
      </c>
      <c r="CG2208" s="51" t="s">
        <v>1331</v>
      </c>
      <c r="CH2208" s="51" t="s">
        <v>743</v>
      </c>
      <c r="CI2208" s="51" t="s">
        <v>2767</v>
      </c>
      <c r="CJ2208" s="52" t="s">
        <v>1355</v>
      </c>
      <c r="CK2208" s="23">
        <v>2</v>
      </c>
      <c r="CL2208" s="58">
        <v>2</v>
      </c>
      <c r="CM2208" s="24" t="s">
        <v>19</v>
      </c>
      <c r="CN2208" s="25">
        <v>1.0629999999999999</v>
      </c>
      <c r="CO2208" s="26">
        <v>27</v>
      </c>
      <c r="CP2208" s="27">
        <v>0.1875</v>
      </c>
      <c r="CQ2208" s="21" t="s">
        <v>20</v>
      </c>
    </row>
    <row r="2209" spans="79:95" ht="15" customHeight="1" x14ac:dyDescent="0.2">
      <c r="CA2209" s="28" t="s">
        <v>3823</v>
      </c>
      <c r="CB2209" s="40" t="s">
        <v>1331</v>
      </c>
      <c r="CC2209" s="40" t="s">
        <v>743</v>
      </c>
      <c r="CD2209" s="40" t="s">
        <v>2767</v>
      </c>
      <c r="CE2209" s="22" t="s">
        <v>1283</v>
      </c>
      <c r="CF2209" s="46" t="s">
        <v>1379</v>
      </c>
      <c r="CG2209" s="51" t="s">
        <v>1379</v>
      </c>
      <c r="CH2209" s="51"/>
      <c r="CI2209" s="51" t="s">
        <v>1379</v>
      </c>
      <c r="CJ2209" s="52" t="s">
        <v>1379</v>
      </c>
      <c r="CK2209" s="23">
        <v>2</v>
      </c>
      <c r="CL2209" s="58"/>
      <c r="CM2209" s="24" t="s">
        <v>19</v>
      </c>
      <c r="CN2209" s="25">
        <v>1.0827</v>
      </c>
      <c r="CO2209" s="26">
        <v>27.5</v>
      </c>
      <c r="CP2209" s="27">
        <v>0.1875</v>
      </c>
      <c r="CQ2209" s="21" t="s">
        <v>45</v>
      </c>
    </row>
    <row r="2210" spans="79:95" ht="15" customHeight="1" x14ac:dyDescent="0.2">
      <c r="CA2210" s="28" t="s">
        <v>3824</v>
      </c>
      <c r="CB2210" s="40" t="s">
        <v>1331</v>
      </c>
      <c r="CC2210" s="40" t="s">
        <v>743</v>
      </c>
      <c r="CD2210" s="40" t="s">
        <v>2767</v>
      </c>
      <c r="CE2210" s="22" t="s">
        <v>1283</v>
      </c>
      <c r="CF2210" s="46" t="s">
        <v>3825</v>
      </c>
      <c r="CG2210" s="51" t="s">
        <v>1331</v>
      </c>
      <c r="CH2210" s="51" t="s">
        <v>743</v>
      </c>
      <c r="CI2210" s="51" t="s">
        <v>2767</v>
      </c>
      <c r="CJ2210" s="52" t="s">
        <v>1355</v>
      </c>
      <c r="CK2210" s="23">
        <v>2</v>
      </c>
      <c r="CL2210" s="58">
        <v>2</v>
      </c>
      <c r="CM2210" s="24" t="s">
        <v>19</v>
      </c>
      <c r="CN2210" s="25">
        <v>1.0936999999999999</v>
      </c>
      <c r="CO2210" s="26">
        <v>27.78</v>
      </c>
      <c r="CP2210" s="27">
        <v>0.1875</v>
      </c>
      <c r="CQ2210" s="21" t="s">
        <v>20</v>
      </c>
    </row>
    <row r="2211" spans="79:95" ht="15" customHeight="1" x14ac:dyDescent="0.2">
      <c r="CA2211" s="28" t="s">
        <v>3826</v>
      </c>
      <c r="CB2211" s="40" t="s">
        <v>1331</v>
      </c>
      <c r="CC2211" s="40" t="s">
        <v>743</v>
      </c>
      <c r="CD2211" s="40" t="s">
        <v>2767</v>
      </c>
      <c r="CE2211" s="22" t="s">
        <v>1283</v>
      </c>
      <c r="CF2211" s="46" t="s">
        <v>3827</v>
      </c>
      <c r="CG2211" s="51" t="s">
        <v>1331</v>
      </c>
      <c r="CH2211" s="51" t="s">
        <v>743</v>
      </c>
      <c r="CI2211" s="51" t="s">
        <v>2767</v>
      </c>
      <c r="CJ2211" s="52" t="s">
        <v>1355</v>
      </c>
      <c r="CK2211" s="23">
        <v>2</v>
      </c>
      <c r="CL2211" s="58">
        <v>2</v>
      </c>
      <c r="CM2211" s="24" t="s">
        <v>19</v>
      </c>
      <c r="CN2211" s="25">
        <v>1.1024</v>
      </c>
      <c r="CO2211" s="26">
        <v>28</v>
      </c>
      <c r="CP2211" s="27">
        <v>0.1875</v>
      </c>
      <c r="CQ2211" s="21" t="s">
        <v>20</v>
      </c>
    </row>
    <row r="2212" spans="79:95" ht="15" customHeight="1" x14ac:dyDescent="0.2">
      <c r="CA2212" s="28" t="s">
        <v>3828</v>
      </c>
      <c r="CB2212" s="40" t="s">
        <v>1331</v>
      </c>
      <c r="CC2212" s="40" t="s">
        <v>743</v>
      </c>
      <c r="CD2212" s="40" t="s">
        <v>2767</v>
      </c>
      <c r="CE2212" s="22" t="s">
        <v>1283</v>
      </c>
      <c r="CF2212" s="46" t="s">
        <v>3829</v>
      </c>
      <c r="CG2212" s="51" t="s">
        <v>1331</v>
      </c>
      <c r="CH2212" s="51" t="s">
        <v>743</v>
      </c>
      <c r="CI2212" s="51" t="s">
        <v>2767</v>
      </c>
      <c r="CJ2212" s="52" t="s">
        <v>1355</v>
      </c>
      <c r="CK2212" s="23">
        <v>2</v>
      </c>
      <c r="CL2212" s="58">
        <v>2</v>
      </c>
      <c r="CM2212" s="24" t="s">
        <v>19</v>
      </c>
      <c r="CN2212" s="25">
        <v>1.1093999999999999</v>
      </c>
      <c r="CO2212" s="26">
        <v>28.18</v>
      </c>
      <c r="CP2212" s="27">
        <v>0.1875</v>
      </c>
      <c r="CQ2212" s="21" t="s">
        <v>20</v>
      </c>
    </row>
    <row r="2213" spans="79:95" ht="15" customHeight="1" x14ac:dyDescent="0.2">
      <c r="CA2213" s="28" t="s">
        <v>3830</v>
      </c>
      <c r="CB2213" s="40" t="s">
        <v>1331</v>
      </c>
      <c r="CC2213" s="40" t="s">
        <v>743</v>
      </c>
      <c r="CD2213" s="40" t="s">
        <v>2767</v>
      </c>
      <c r="CE2213" s="22" t="s">
        <v>1283</v>
      </c>
      <c r="CF2213" s="46" t="s">
        <v>1379</v>
      </c>
      <c r="CG2213" s="51" t="s">
        <v>1379</v>
      </c>
      <c r="CH2213" s="51"/>
      <c r="CI2213" s="51" t="s">
        <v>1379</v>
      </c>
      <c r="CJ2213" s="52" t="s">
        <v>1379</v>
      </c>
      <c r="CK2213" s="23">
        <v>2</v>
      </c>
      <c r="CL2213" s="58"/>
      <c r="CM2213" s="24" t="s">
        <v>19</v>
      </c>
      <c r="CN2213" s="25">
        <v>1.1220000000000001</v>
      </c>
      <c r="CO2213" s="26">
        <v>28.5</v>
      </c>
      <c r="CP2213" s="27">
        <v>0.1875</v>
      </c>
      <c r="CQ2213" s="21" t="s">
        <v>45</v>
      </c>
    </row>
    <row r="2214" spans="79:95" ht="15" customHeight="1" x14ac:dyDescent="0.2">
      <c r="CA2214" s="28" t="s">
        <v>3831</v>
      </c>
      <c r="CB2214" s="40" t="s">
        <v>1331</v>
      </c>
      <c r="CC2214" s="40" t="s">
        <v>743</v>
      </c>
      <c r="CD2214" s="40" t="s">
        <v>2767</v>
      </c>
      <c r="CE2214" s="22" t="s">
        <v>1283</v>
      </c>
      <c r="CF2214" s="46" t="s">
        <v>3832</v>
      </c>
      <c r="CG2214" s="51" t="s">
        <v>1331</v>
      </c>
      <c r="CH2214" s="51" t="s">
        <v>743</v>
      </c>
      <c r="CI2214" s="51" t="s">
        <v>2767</v>
      </c>
      <c r="CJ2214" s="52" t="s">
        <v>1355</v>
      </c>
      <c r="CK2214" s="23">
        <v>2</v>
      </c>
      <c r="CL2214" s="58">
        <v>2</v>
      </c>
      <c r="CM2214" s="24" t="s">
        <v>19</v>
      </c>
      <c r="CN2214" s="25">
        <v>1.1252</v>
      </c>
      <c r="CO2214" s="26">
        <v>28.58</v>
      </c>
      <c r="CP2214" s="27">
        <v>0.1875</v>
      </c>
      <c r="CQ2214" s="21" t="s">
        <v>20</v>
      </c>
    </row>
    <row r="2215" spans="79:95" ht="15" customHeight="1" x14ac:dyDescent="0.2">
      <c r="CA2215" s="28" t="s">
        <v>3833</v>
      </c>
      <c r="CB2215" s="40" t="s">
        <v>1331</v>
      </c>
      <c r="CC2215" s="40" t="s">
        <v>743</v>
      </c>
      <c r="CD2215" s="40" t="s">
        <v>2767</v>
      </c>
      <c r="CE2215" s="22" t="s">
        <v>1283</v>
      </c>
      <c r="CF2215" s="46" t="s">
        <v>3834</v>
      </c>
      <c r="CG2215" s="51" t="s">
        <v>1331</v>
      </c>
      <c r="CH2215" s="51" t="s">
        <v>743</v>
      </c>
      <c r="CI2215" s="51" t="s">
        <v>2767</v>
      </c>
      <c r="CJ2215" s="52" t="s">
        <v>1355</v>
      </c>
      <c r="CK2215" s="23">
        <v>2</v>
      </c>
      <c r="CL2215" s="58">
        <v>2</v>
      </c>
      <c r="CM2215" s="24" t="s">
        <v>19</v>
      </c>
      <c r="CN2215" s="25">
        <v>1.1416999999999999</v>
      </c>
      <c r="CO2215" s="26">
        <v>29</v>
      </c>
      <c r="CP2215" s="27">
        <v>0.1875</v>
      </c>
      <c r="CQ2215" s="21" t="s">
        <v>20</v>
      </c>
    </row>
    <row r="2216" spans="79:95" ht="15" customHeight="1" x14ac:dyDescent="0.2">
      <c r="CA2216" s="28" t="s">
        <v>3835</v>
      </c>
      <c r="CB2216" s="40" t="s">
        <v>1331</v>
      </c>
      <c r="CC2216" s="40" t="s">
        <v>743</v>
      </c>
      <c r="CD2216" s="40" t="s">
        <v>2767</v>
      </c>
      <c r="CE2216" s="22" t="s">
        <v>1283</v>
      </c>
      <c r="CF2216" s="46" t="s">
        <v>3836</v>
      </c>
      <c r="CG2216" s="51" t="s">
        <v>1331</v>
      </c>
      <c r="CH2216" s="51" t="s">
        <v>743</v>
      </c>
      <c r="CI2216" s="51" t="s">
        <v>2767</v>
      </c>
      <c r="CJ2216" s="52" t="s">
        <v>1355</v>
      </c>
      <c r="CK2216" s="23">
        <v>2</v>
      </c>
      <c r="CL2216" s="58">
        <v>2</v>
      </c>
      <c r="CM2216" s="24" t="s">
        <v>19</v>
      </c>
      <c r="CN2216" s="25">
        <v>1.1563000000000001</v>
      </c>
      <c r="CO2216" s="26">
        <v>29.37</v>
      </c>
      <c r="CP2216" s="27">
        <v>0.1875</v>
      </c>
      <c r="CQ2216" s="21" t="s">
        <v>20</v>
      </c>
    </row>
    <row r="2217" spans="79:95" ht="15" customHeight="1" x14ac:dyDescent="0.2">
      <c r="CA2217" s="28" t="s">
        <v>3837</v>
      </c>
      <c r="CB2217" s="40" t="s">
        <v>1331</v>
      </c>
      <c r="CC2217" s="40" t="s">
        <v>743</v>
      </c>
      <c r="CD2217" s="40" t="s">
        <v>2767</v>
      </c>
      <c r="CE2217" s="22" t="s">
        <v>1283</v>
      </c>
      <c r="CF2217" s="46" t="s">
        <v>1379</v>
      </c>
      <c r="CG2217" s="51" t="s">
        <v>1379</v>
      </c>
      <c r="CH2217" s="51"/>
      <c r="CI2217" s="51" t="s">
        <v>1379</v>
      </c>
      <c r="CJ2217" s="52" t="s">
        <v>1379</v>
      </c>
      <c r="CK2217" s="23">
        <v>2</v>
      </c>
      <c r="CL2217" s="58"/>
      <c r="CM2217" s="24" t="s">
        <v>19</v>
      </c>
      <c r="CN2217" s="25">
        <v>1.1614</v>
      </c>
      <c r="CO2217" s="26">
        <v>29.5</v>
      </c>
      <c r="CP2217" s="27">
        <v>0.1875</v>
      </c>
      <c r="CQ2217" s="21" t="s">
        <v>45</v>
      </c>
    </row>
    <row r="2218" spans="79:95" ht="15" customHeight="1" x14ac:dyDescent="0.2">
      <c r="CA2218" s="28" t="s">
        <v>3838</v>
      </c>
      <c r="CB2218" s="40" t="s">
        <v>1331</v>
      </c>
      <c r="CC2218" s="40" t="s">
        <v>743</v>
      </c>
      <c r="CD2218" s="40" t="s">
        <v>2767</v>
      </c>
      <c r="CE2218" s="22" t="s">
        <v>1283</v>
      </c>
      <c r="CF2218" s="46" t="s">
        <v>3839</v>
      </c>
      <c r="CG2218" s="51" t="s">
        <v>1331</v>
      </c>
      <c r="CH2218" s="51" t="s">
        <v>743</v>
      </c>
      <c r="CI2218" s="51" t="s">
        <v>2767</v>
      </c>
      <c r="CJ2218" s="52" t="s">
        <v>1355</v>
      </c>
      <c r="CK2218" s="23">
        <v>2</v>
      </c>
      <c r="CL2218" s="58">
        <v>2</v>
      </c>
      <c r="CM2218" s="24" t="s">
        <v>19</v>
      </c>
      <c r="CN2218" s="25">
        <v>1.1811</v>
      </c>
      <c r="CO2218" s="26">
        <v>30</v>
      </c>
      <c r="CP2218" s="27">
        <v>0.1875</v>
      </c>
      <c r="CQ2218" s="21" t="s">
        <v>20</v>
      </c>
    </row>
    <row r="2219" spans="79:95" ht="15" customHeight="1" x14ac:dyDescent="0.2">
      <c r="CA2219" s="28" t="s">
        <v>3840</v>
      </c>
      <c r="CB2219" s="40" t="s">
        <v>1331</v>
      </c>
      <c r="CC2219" s="40" t="s">
        <v>743</v>
      </c>
      <c r="CD2219" s="40" t="s">
        <v>2767</v>
      </c>
      <c r="CE2219" s="22" t="s">
        <v>1283</v>
      </c>
      <c r="CF2219" s="46" t="s">
        <v>3841</v>
      </c>
      <c r="CG2219" s="51" t="s">
        <v>1331</v>
      </c>
      <c r="CH2219" s="51" t="s">
        <v>743</v>
      </c>
      <c r="CI2219" s="51" t="s">
        <v>2767</v>
      </c>
      <c r="CJ2219" s="52" t="s">
        <v>1355</v>
      </c>
      <c r="CK2219" s="23">
        <v>2.5</v>
      </c>
      <c r="CL2219" s="58">
        <v>2.5</v>
      </c>
      <c r="CM2219" s="24" t="s">
        <v>19</v>
      </c>
      <c r="CN2219" s="25">
        <v>1.1874</v>
      </c>
      <c r="CO2219" s="26">
        <v>30.16</v>
      </c>
      <c r="CP2219" s="27">
        <v>0.1875</v>
      </c>
      <c r="CQ2219" s="21" t="s">
        <v>20</v>
      </c>
    </row>
    <row r="2220" spans="79:95" ht="15" customHeight="1" x14ac:dyDescent="0.2">
      <c r="CA2220" s="28" t="s">
        <v>3842</v>
      </c>
      <c r="CB2220" s="40" t="s">
        <v>1331</v>
      </c>
      <c r="CC2220" s="40" t="s">
        <v>743</v>
      </c>
      <c r="CD2220" s="40" t="s">
        <v>2767</v>
      </c>
      <c r="CE2220" s="22" t="s">
        <v>1283</v>
      </c>
      <c r="CF2220" s="46" t="s">
        <v>1379</v>
      </c>
      <c r="CG2220" s="51" t="s">
        <v>1379</v>
      </c>
      <c r="CH2220" s="51"/>
      <c r="CI2220" s="51" t="s">
        <v>1379</v>
      </c>
      <c r="CJ2220" s="52" t="s">
        <v>1379</v>
      </c>
      <c r="CK2220" s="23">
        <v>2.5</v>
      </c>
      <c r="CL2220" s="58"/>
      <c r="CM2220" s="24" t="s">
        <v>19</v>
      </c>
      <c r="CN2220" s="25">
        <v>1.2008000000000001</v>
      </c>
      <c r="CO2220" s="26">
        <v>30.5</v>
      </c>
      <c r="CP2220" s="27">
        <v>0.1875</v>
      </c>
      <c r="CQ2220" s="21" t="s">
        <v>45</v>
      </c>
    </row>
    <row r="2221" spans="79:95" ht="15" customHeight="1" x14ac:dyDescent="0.2">
      <c r="CA2221" s="28" t="s">
        <v>3843</v>
      </c>
      <c r="CB2221" s="40" t="s">
        <v>1331</v>
      </c>
      <c r="CC2221" s="40" t="s">
        <v>743</v>
      </c>
      <c r="CD2221" s="40" t="s">
        <v>2767</v>
      </c>
      <c r="CE2221" s="22" t="s">
        <v>1283</v>
      </c>
      <c r="CF2221" s="46" t="s">
        <v>3844</v>
      </c>
      <c r="CG2221" s="51" t="s">
        <v>1331</v>
      </c>
      <c r="CH2221" s="51" t="s">
        <v>743</v>
      </c>
      <c r="CI2221" s="51" t="s">
        <v>2767</v>
      </c>
      <c r="CJ2221" s="52" t="s">
        <v>1355</v>
      </c>
      <c r="CK2221" s="23">
        <v>2.5</v>
      </c>
      <c r="CL2221" s="58">
        <v>2.5</v>
      </c>
      <c r="CM2221" s="24" t="s">
        <v>19</v>
      </c>
      <c r="CN2221" s="25">
        <v>1.2189000000000001</v>
      </c>
      <c r="CO2221" s="26">
        <v>30.96</v>
      </c>
      <c r="CP2221" s="27">
        <v>0.1875</v>
      </c>
      <c r="CQ2221" s="21" t="s">
        <v>20</v>
      </c>
    </row>
    <row r="2222" spans="79:95" ht="15" customHeight="1" x14ac:dyDescent="0.2">
      <c r="CA2222" s="28" t="s">
        <v>3845</v>
      </c>
      <c r="CB2222" s="40" t="s">
        <v>1331</v>
      </c>
      <c r="CC2222" s="40" t="s">
        <v>743</v>
      </c>
      <c r="CD2222" s="40" t="s">
        <v>2767</v>
      </c>
      <c r="CE2222" s="22" t="s">
        <v>1283</v>
      </c>
      <c r="CF2222" s="46" t="s">
        <v>3846</v>
      </c>
      <c r="CG2222" s="51" t="s">
        <v>1331</v>
      </c>
      <c r="CH2222" s="51" t="s">
        <v>743</v>
      </c>
      <c r="CI2222" s="51" t="s">
        <v>2767</v>
      </c>
      <c r="CJ2222" s="52" t="s">
        <v>1355</v>
      </c>
      <c r="CK2222" s="23">
        <v>2.5</v>
      </c>
      <c r="CL2222" s="58">
        <v>2.5</v>
      </c>
      <c r="CM2222" s="24" t="s">
        <v>19</v>
      </c>
      <c r="CN2222" s="25">
        <v>1.2204999999999999</v>
      </c>
      <c r="CO2222" s="26">
        <v>31</v>
      </c>
      <c r="CP2222" s="27">
        <v>0.1875</v>
      </c>
      <c r="CQ2222" s="21" t="s">
        <v>20</v>
      </c>
    </row>
    <row r="2223" spans="79:95" ht="15" customHeight="1" x14ac:dyDescent="0.2">
      <c r="CA2223" s="28" t="s">
        <v>3847</v>
      </c>
      <c r="CB2223" s="40" t="s">
        <v>1331</v>
      </c>
      <c r="CC2223" s="40" t="s">
        <v>743</v>
      </c>
      <c r="CD2223" s="40" t="s">
        <v>2767</v>
      </c>
      <c r="CE2223" s="22" t="s">
        <v>1283</v>
      </c>
      <c r="CF2223" s="46" t="s">
        <v>1379</v>
      </c>
      <c r="CG2223" s="51" t="s">
        <v>1379</v>
      </c>
      <c r="CH2223" s="51"/>
      <c r="CI2223" s="51" t="s">
        <v>1379</v>
      </c>
      <c r="CJ2223" s="52" t="s">
        <v>1379</v>
      </c>
      <c r="CK2223" s="23">
        <v>2.5</v>
      </c>
      <c r="CL2223" s="58"/>
      <c r="CM2223" s="24" t="s">
        <v>19</v>
      </c>
      <c r="CN2223" s="25">
        <v>1.226</v>
      </c>
      <c r="CO2223" s="26">
        <v>31.14</v>
      </c>
      <c r="CP2223" s="27">
        <v>0.1875</v>
      </c>
      <c r="CQ2223" s="21" t="s">
        <v>45</v>
      </c>
    </row>
    <row r="2224" spans="79:95" ht="15" customHeight="1" x14ac:dyDescent="0.2">
      <c r="CA2224" s="28" t="s">
        <v>3848</v>
      </c>
      <c r="CB2224" s="40" t="s">
        <v>1331</v>
      </c>
      <c r="CC2224" s="40" t="s">
        <v>743</v>
      </c>
      <c r="CD2224" s="40" t="s">
        <v>2767</v>
      </c>
      <c r="CE2224" s="22" t="s">
        <v>1283</v>
      </c>
      <c r="CF2224" s="46" t="s">
        <v>1379</v>
      </c>
      <c r="CG2224" s="51" t="s">
        <v>1379</v>
      </c>
      <c r="CH2224" s="51"/>
      <c r="CI2224" s="51" t="s">
        <v>1379</v>
      </c>
      <c r="CJ2224" s="52" t="s">
        <v>1379</v>
      </c>
      <c r="CK2224" s="23">
        <v>2.5</v>
      </c>
      <c r="CL2224" s="58"/>
      <c r="CM2224" s="24" t="s">
        <v>19</v>
      </c>
      <c r="CN2224" s="25">
        <v>1.2306999999999999</v>
      </c>
      <c r="CO2224" s="26">
        <v>31.26</v>
      </c>
      <c r="CP2224" s="27">
        <v>0.1875</v>
      </c>
      <c r="CQ2224" s="21" t="s">
        <v>45</v>
      </c>
    </row>
    <row r="2225" spans="79:95" ht="15" customHeight="1" x14ac:dyDescent="0.2">
      <c r="CA2225" s="28" t="s">
        <v>3849</v>
      </c>
      <c r="CB2225" s="40" t="s">
        <v>1331</v>
      </c>
      <c r="CC2225" s="40" t="s">
        <v>743</v>
      </c>
      <c r="CD2225" s="40" t="s">
        <v>2767</v>
      </c>
      <c r="CE2225" s="22" t="s">
        <v>1283</v>
      </c>
      <c r="CF2225" s="46" t="s">
        <v>1379</v>
      </c>
      <c r="CG2225" s="51" t="s">
        <v>1379</v>
      </c>
      <c r="CH2225" s="51"/>
      <c r="CI2225" s="51" t="s">
        <v>1379</v>
      </c>
      <c r="CJ2225" s="52" t="s">
        <v>1379</v>
      </c>
      <c r="CK2225" s="23">
        <v>2.5</v>
      </c>
      <c r="CL2225" s="58"/>
      <c r="CM2225" s="24" t="s">
        <v>19</v>
      </c>
      <c r="CN2225" s="25">
        <v>1.2339</v>
      </c>
      <c r="CO2225" s="26">
        <v>31.34</v>
      </c>
      <c r="CP2225" s="27">
        <v>0.1875</v>
      </c>
      <c r="CQ2225" s="21" t="s">
        <v>45</v>
      </c>
    </row>
    <row r="2226" spans="79:95" ht="15" customHeight="1" x14ac:dyDescent="0.2">
      <c r="CA2226" s="28" t="s">
        <v>3850</v>
      </c>
      <c r="CB2226" s="40" t="s">
        <v>1331</v>
      </c>
      <c r="CC2226" s="40" t="s">
        <v>743</v>
      </c>
      <c r="CD2226" s="40" t="s">
        <v>2767</v>
      </c>
      <c r="CE2226" s="22" t="s">
        <v>1283</v>
      </c>
      <c r="CF2226" s="46" t="s">
        <v>1379</v>
      </c>
      <c r="CG2226" s="51" t="s">
        <v>1379</v>
      </c>
      <c r="CH2226" s="51"/>
      <c r="CI2226" s="51" t="s">
        <v>1379</v>
      </c>
      <c r="CJ2226" s="52" t="s">
        <v>1379</v>
      </c>
      <c r="CK2226" s="23">
        <v>2.5</v>
      </c>
      <c r="CL2226" s="58"/>
      <c r="CM2226" s="24" t="s">
        <v>19</v>
      </c>
      <c r="CN2226" s="25">
        <v>1.2402</v>
      </c>
      <c r="CO2226" s="26">
        <v>31.5</v>
      </c>
      <c r="CP2226" s="27">
        <v>0.1875</v>
      </c>
      <c r="CQ2226" s="21" t="s">
        <v>45</v>
      </c>
    </row>
    <row r="2227" spans="79:95" ht="15" customHeight="1" x14ac:dyDescent="0.2">
      <c r="CA2227" s="28" t="s">
        <v>3851</v>
      </c>
      <c r="CB2227" s="40" t="s">
        <v>1331</v>
      </c>
      <c r="CC2227" s="40" t="s">
        <v>743</v>
      </c>
      <c r="CD2227" s="40" t="s">
        <v>2767</v>
      </c>
      <c r="CE2227" s="22" t="s">
        <v>1283</v>
      </c>
      <c r="CF2227" s="46" t="s">
        <v>3852</v>
      </c>
      <c r="CG2227" s="51" t="s">
        <v>1331</v>
      </c>
      <c r="CH2227" s="51" t="s">
        <v>743</v>
      </c>
      <c r="CI2227" s="51" t="s">
        <v>2767</v>
      </c>
      <c r="CJ2227" s="52" t="s">
        <v>1355</v>
      </c>
      <c r="CK2227" s="23">
        <v>2.5</v>
      </c>
      <c r="CL2227" s="58">
        <v>2.5</v>
      </c>
      <c r="CM2227" s="24" t="s">
        <v>19</v>
      </c>
      <c r="CN2227" s="25">
        <v>1.25</v>
      </c>
      <c r="CO2227" s="26">
        <v>31.75</v>
      </c>
      <c r="CP2227" s="27">
        <v>0.1875</v>
      </c>
      <c r="CQ2227" s="21" t="s">
        <v>20</v>
      </c>
    </row>
    <row r="2228" spans="79:95" ht="15" customHeight="1" x14ac:dyDescent="0.2">
      <c r="CA2228" s="28" t="s">
        <v>3853</v>
      </c>
      <c r="CB2228" s="40" t="s">
        <v>1331</v>
      </c>
      <c r="CC2228" s="40" t="s">
        <v>743</v>
      </c>
      <c r="CD2228" s="40" t="s">
        <v>2767</v>
      </c>
      <c r="CE2228" s="22" t="s">
        <v>1283</v>
      </c>
      <c r="CF2228" s="46" t="s">
        <v>3854</v>
      </c>
      <c r="CG2228" s="51" t="s">
        <v>1331</v>
      </c>
      <c r="CH2228" s="51" t="s">
        <v>743</v>
      </c>
      <c r="CI2228" s="51" t="s">
        <v>2767</v>
      </c>
      <c r="CJ2228" s="52" t="s">
        <v>1355</v>
      </c>
      <c r="CK2228" s="23">
        <v>2.5</v>
      </c>
      <c r="CL2228" s="58">
        <v>2.5</v>
      </c>
      <c r="CM2228" s="24" t="s">
        <v>19</v>
      </c>
      <c r="CN2228" s="25">
        <v>1.2598</v>
      </c>
      <c r="CO2228" s="26">
        <v>32</v>
      </c>
      <c r="CP2228" s="27">
        <v>0.1875</v>
      </c>
      <c r="CQ2228" s="21" t="s">
        <v>20</v>
      </c>
    </row>
    <row r="2229" spans="79:95" ht="15" customHeight="1" x14ac:dyDescent="0.2">
      <c r="CA2229" s="28" t="s">
        <v>3855</v>
      </c>
      <c r="CB2229" s="40" t="s">
        <v>1331</v>
      </c>
      <c r="CC2229" s="40" t="s">
        <v>743</v>
      </c>
      <c r="CD2229" s="40" t="s">
        <v>2767</v>
      </c>
      <c r="CE2229" s="22" t="s">
        <v>1283</v>
      </c>
      <c r="CF2229" s="46" t="s">
        <v>1379</v>
      </c>
      <c r="CG2229" s="51" t="s">
        <v>1379</v>
      </c>
      <c r="CH2229" s="51"/>
      <c r="CI2229" s="51" t="s">
        <v>1379</v>
      </c>
      <c r="CJ2229" s="52" t="s">
        <v>1379</v>
      </c>
      <c r="CK2229" s="23">
        <v>2.5</v>
      </c>
      <c r="CL2229" s="58"/>
      <c r="CM2229" s="24" t="s">
        <v>19</v>
      </c>
      <c r="CN2229" s="25">
        <v>1.2795000000000001</v>
      </c>
      <c r="CO2229" s="26">
        <v>32.5</v>
      </c>
      <c r="CP2229" s="27">
        <v>0.1875</v>
      </c>
      <c r="CQ2229" s="21" t="s">
        <v>45</v>
      </c>
    </row>
    <row r="2230" spans="79:95" ht="15" customHeight="1" x14ac:dyDescent="0.2">
      <c r="CA2230" s="28" t="s">
        <v>3856</v>
      </c>
      <c r="CB2230" s="40" t="s">
        <v>1331</v>
      </c>
      <c r="CC2230" s="40" t="s">
        <v>743</v>
      </c>
      <c r="CD2230" s="40" t="s">
        <v>2767</v>
      </c>
      <c r="CE2230" s="22" t="s">
        <v>1283</v>
      </c>
      <c r="CF2230" s="46" t="s">
        <v>3857</v>
      </c>
      <c r="CG2230" s="51" t="s">
        <v>1331</v>
      </c>
      <c r="CH2230" s="51" t="s">
        <v>743</v>
      </c>
      <c r="CI2230" s="51" t="s">
        <v>2767</v>
      </c>
      <c r="CJ2230" s="52" t="s">
        <v>1355</v>
      </c>
      <c r="CK2230" s="23">
        <v>2.5</v>
      </c>
      <c r="CL2230" s="58">
        <v>2.5</v>
      </c>
      <c r="CM2230" s="24" t="s">
        <v>19</v>
      </c>
      <c r="CN2230" s="25">
        <v>1.2810999999999999</v>
      </c>
      <c r="CO2230" s="26">
        <v>32.54</v>
      </c>
      <c r="CP2230" s="27">
        <v>0.1875</v>
      </c>
      <c r="CQ2230" s="21" t="s">
        <v>20</v>
      </c>
    </row>
    <row r="2231" spans="79:95" ht="15" customHeight="1" x14ac:dyDescent="0.2">
      <c r="CA2231" s="28" t="s">
        <v>3858</v>
      </c>
      <c r="CB2231" s="40" t="s">
        <v>1331</v>
      </c>
      <c r="CC2231" s="40" t="s">
        <v>743</v>
      </c>
      <c r="CD2231" s="40" t="s">
        <v>2767</v>
      </c>
      <c r="CE2231" s="22" t="s">
        <v>1283</v>
      </c>
      <c r="CF2231" s="46" t="s">
        <v>3859</v>
      </c>
      <c r="CG2231" s="51" t="s">
        <v>1331</v>
      </c>
      <c r="CH2231" s="51" t="s">
        <v>743</v>
      </c>
      <c r="CI2231" s="51" t="s">
        <v>2767</v>
      </c>
      <c r="CJ2231" s="52" t="s">
        <v>1355</v>
      </c>
      <c r="CK2231" s="23">
        <v>2.5</v>
      </c>
      <c r="CL2231" s="58">
        <v>2.5</v>
      </c>
      <c r="CM2231" s="24" t="s">
        <v>19</v>
      </c>
      <c r="CN2231" s="25">
        <v>1.2991999999999999</v>
      </c>
      <c r="CO2231" s="26">
        <v>33</v>
      </c>
      <c r="CP2231" s="27">
        <v>0.1875</v>
      </c>
      <c r="CQ2231" s="21" t="s">
        <v>20</v>
      </c>
    </row>
    <row r="2232" spans="79:95" ht="15" customHeight="1" x14ac:dyDescent="0.2">
      <c r="CA2232" s="28" t="s">
        <v>3860</v>
      </c>
      <c r="CB2232" s="40" t="s">
        <v>1331</v>
      </c>
      <c r="CC2232" s="40" t="s">
        <v>743</v>
      </c>
      <c r="CD2232" s="40" t="s">
        <v>2767</v>
      </c>
      <c r="CE2232" s="22" t="s">
        <v>1283</v>
      </c>
      <c r="CF2232" s="46" t="s">
        <v>3861</v>
      </c>
      <c r="CG2232" s="51" t="s">
        <v>1331</v>
      </c>
      <c r="CH2232" s="51" t="s">
        <v>743</v>
      </c>
      <c r="CI2232" s="51" t="s">
        <v>2767</v>
      </c>
      <c r="CJ2232" s="52" t="s">
        <v>1355</v>
      </c>
      <c r="CK2232" s="23">
        <v>2.5</v>
      </c>
      <c r="CL2232" s="58">
        <v>2.5</v>
      </c>
      <c r="CM2232" s="24" t="s">
        <v>19</v>
      </c>
      <c r="CN2232" s="25">
        <v>1.3126</v>
      </c>
      <c r="CO2232" s="26">
        <v>33.340000000000003</v>
      </c>
      <c r="CP2232" s="27">
        <v>0.1875</v>
      </c>
      <c r="CQ2232" s="21" t="s">
        <v>20</v>
      </c>
    </row>
    <row r="2233" spans="79:95" ht="15" customHeight="1" x14ac:dyDescent="0.2">
      <c r="CA2233" s="28" t="s">
        <v>3862</v>
      </c>
      <c r="CB2233" s="40" t="s">
        <v>1331</v>
      </c>
      <c r="CC2233" s="40" t="s">
        <v>743</v>
      </c>
      <c r="CD2233" s="40" t="s">
        <v>2767</v>
      </c>
      <c r="CE2233" s="22" t="s">
        <v>1283</v>
      </c>
      <c r="CF2233" s="46" t="s">
        <v>1379</v>
      </c>
      <c r="CG2233" s="51" t="s">
        <v>1379</v>
      </c>
      <c r="CH2233" s="51"/>
      <c r="CI2233" s="51" t="s">
        <v>1379</v>
      </c>
      <c r="CJ2233" s="52" t="s">
        <v>1379</v>
      </c>
      <c r="CK2233" s="23">
        <v>2.5</v>
      </c>
      <c r="CL2233" s="58"/>
      <c r="CM2233" s="24" t="s">
        <v>19</v>
      </c>
      <c r="CN2233" s="25">
        <v>1.3189</v>
      </c>
      <c r="CO2233" s="26">
        <v>33.5</v>
      </c>
      <c r="CP2233" s="27">
        <v>0.1875</v>
      </c>
      <c r="CQ2233" s="21" t="s">
        <v>45</v>
      </c>
    </row>
    <row r="2234" spans="79:95" ht="15" customHeight="1" x14ac:dyDescent="0.2">
      <c r="CA2234" s="28" t="s">
        <v>3863</v>
      </c>
      <c r="CB2234" s="40" t="s">
        <v>1331</v>
      </c>
      <c r="CC2234" s="40" t="s">
        <v>743</v>
      </c>
      <c r="CD2234" s="40" t="s">
        <v>2767</v>
      </c>
      <c r="CE2234" s="22" t="s">
        <v>1283</v>
      </c>
      <c r="CF2234" s="46" t="s">
        <v>3864</v>
      </c>
      <c r="CG2234" s="51" t="s">
        <v>1331</v>
      </c>
      <c r="CH2234" s="51" t="s">
        <v>743</v>
      </c>
      <c r="CI2234" s="51" t="s">
        <v>2767</v>
      </c>
      <c r="CJ2234" s="52" t="s">
        <v>1355</v>
      </c>
      <c r="CK2234" s="23">
        <v>2.5</v>
      </c>
      <c r="CL2234" s="58">
        <v>2.5</v>
      </c>
      <c r="CM2234" s="24" t="s">
        <v>19</v>
      </c>
      <c r="CN2234" s="25">
        <v>1.3386</v>
      </c>
      <c r="CO2234" s="26">
        <v>34</v>
      </c>
      <c r="CP2234" s="27">
        <v>0.1875</v>
      </c>
      <c r="CQ2234" s="21" t="s">
        <v>20</v>
      </c>
    </row>
    <row r="2235" spans="79:95" ht="15" customHeight="1" x14ac:dyDescent="0.2">
      <c r="CA2235" s="28" t="s">
        <v>3865</v>
      </c>
      <c r="CB2235" s="40" t="s">
        <v>1331</v>
      </c>
      <c r="CC2235" s="40" t="s">
        <v>743</v>
      </c>
      <c r="CD2235" s="40" t="s">
        <v>2767</v>
      </c>
      <c r="CE2235" s="22" t="s">
        <v>1283</v>
      </c>
      <c r="CF2235" s="46" t="s">
        <v>3866</v>
      </c>
      <c r="CG2235" s="51" t="s">
        <v>1331</v>
      </c>
      <c r="CH2235" s="51" t="s">
        <v>743</v>
      </c>
      <c r="CI2235" s="51" t="s">
        <v>2767</v>
      </c>
      <c r="CJ2235" s="52" t="s">
        <v>1355</v>
      </c>
      <c r="CK2235" s="23">
        <v>2.5</v>
      </c>
      <c r="CL2235" s="58">
        <v>2.5</v>
      </c>
      <c r="CM2235" s="24" t="s">
        <v>19</v>
      </c>
      <c r="CN2235" s="25">
        <v>1.3436999999999999</v>
      </c>
      <c r="CO2235" s="26">
        <v>34.130000000000003</v>
      </c>
      <c r="CP2235" s="27">
        <v>0.1875</v>
      </c>
      <c r="CQ2235" s="21" t="s">
        <v>20</v>
      </c>
    </row>
    <row r="2236" spans="79:95" ht="15" customHeight="1" x14ac:dyDescent="0.2">
      <c r="CA2236" s="28" t="s">
        <v>3867</v>
      </c>
      <c r="CB2236" s="40" t="s">
        <v>1331</v>
      </c>
      <c r="CC2236" s="40" t="s">
        <v>743</v>
      </c>
      <c r="CD2236" s="40" t="s">
        <v>2767</v>
      </c>
      <c r="CE2236" s="22" t="s">
        <v>1283</v>
      </c>
      <c r="CF2236" s="46" t="s">
        <v>1379</v>
      </c>
      <c r="CG2236" s="51" t="s">
        <v>1379</v>
      </c>
      <c r="CH2236" s="51"/>
      <c r="CI2236" s="51" t="s">
        <v>1379</v>
      </c>
      <c r="CJ2236" s="52" t="s">
        <v>1379</v>
      </c>
      <c r="CK2236" s="23">
        <v>2.5</v>
      </c>
      <c r="CL2236" s="58"/>
      <c r="CM2236" s="24" t="s">
        <v>19</v>
      </c>
      <c r="CN2236" s="25">
        <v>1.3583000000000001</v>
      </c>
      <c r="CO2236" s="26">
        <v>34.5</v>
      </c>
      <c r="CP2236" s="27">
        <v>0.1875</v>
      </c>
      <c r="CQ2236" s="21" t="s">
        <v>45</v>
      </c>
    </row>
    <row r="2237" spans="79:95" ht="15" customHeight="1" x14ac:dyDescent="0.2">
      <c r="CA2237" s="28" t="s">
        <v>3868</v>
      </c>
      <c r="CB2237" s="40" t="s">
        <v>1331</v>
      </c>
      <c r="CC2237" s="40" t="s">
        <v>743</v>
      </c>
      <c r="CD2237" s="40" t="s">
        <v>2767</v>
      </c>
      <c r="CE2237" s="22" t="s">
        <v>1283</v>
      </c>
      <c r="CF2237" s="46" t="s">
        <v>3869</v>
      </c>
      <c r="CG2237" s="51" t="s">
        <v>1331</v>
      </c>
      <c r="CH2237" s="51" t="s">
        <v>743</v>
      </c>
      <c r="CI2237" s="51" t="s">
        <v>2767</v>
      </c>
      <c r="CJ2237" s="52" t="s">
        <v>1355</v>
      </c>
      <c r="CK2237" s="23">
        <v>2.5</v>
      </c>
      <c r="CL2237" s="58">
        <v>2.5</v>
      </c>
      <c r="CM2237" s="24" t="s">
        <v>19</v>
      </c>
      <c r="CN2237" s="25">
        <v>1.3752</v>
      </c>
      <c r="CO2237" s="26">
        <v>34.93</v>
      </c>
      <c r="CP2237" s="27">
        <v>0.1875</v>
      </c>
      <c r="CQ2237" s="21" t="s">
        <v>20</v>
      </c>
    </row>
    <row r="2238" spans="79:95" ht="15" customHeight="1" x14ac:dyDescent="0.2">
      <c r="CA2238" s="28" t="s">
        <v>3870</v>
      </c>
      <c r="CB2238" s="40" t="s">
        <v>1331</v>
      </c>
      <c r="CC2238" s="40" t="s">
        <v>743</v>
      </c>
      <c r="CD2238" s="40" t="s">
        <v>2767</v>
      </c>
      <c r="CE2238" s="22" t="s">
        <v>1283</v>
      </c>
      <c r="CF2238" s="46" t="s">
        <v>3871</v>
      </c>
      <c r="CG2238" s="51" t="s">
        <v>1331</v>
      </c>
      <c r="CH2238" s="51" t="s">
        <v>743</v>
      </c>
      <c r="CI2238" s="51" t="s">
        <v>2767</v>
      </c>
      <c r="CJ2238" s="52" t="s">
        <v>1355</v>
      </c>
      <c r="CK2238" s="23">
        <v>2.5</v>
      </c>
      <c r="CL2238" s="58">
        <v>2.5</v>
      </c>
      <c r="CM2238" s="24" t="s">
        <v>19</v>
      </c>
      <c r="CN2238" s="25">
        <v>1.3779999999999999</v>
      </c>
      <c r="CO2238" s="26">
        <v>35</v>
      </c>
      <c r="CP2238" s="27">
        <v>0.1875</v>
      </c>
      <c r="CQ2238" s="21" t="s">
        <v>20</v>
      </c>
    </row>
    <row r="2239" spans="79:95" ht="15" customHeight="1" x14ac:dyDescent="0.2">
      <c r="CA2239" s="28" t="s">
        <v>3872</v>
      </c>
      <c r="CB2239" s="40" t="s">
        <v>1331</v>
      </c>
      <c r="CC2239" s="40" t="s">
        <v>4620</v>
      </c>
      <c r="CD2239" s="40" t="s">
        <v>2767</v>
      </c>
      <c r="CE2239" s="22" t="s">
        <v>1283</v>
      </c>
      <c r="CF2239" s="46" t="s">
        <v>1379</v>
      </c>
      <c r="CG2239" s="51" t="s">
        <v>1379</v>
      </c>
      <c r="CH2239" s="51"/>
      <c r="CI2239" s="51" t="s">
        <v>1379</v>
      </c>
      <c r="CJ2239" s="52" t="s">
        <v>1379</v>
      </c>
      <c r="CK2239" s="23">
        <v>2</v>
      </c>
      <c r="CL2239" s="58"/>
      <c r="CM2239" s="24" t="s">
        <v>19</v>
      </c>
      <c r="CN2239" s="25">
        <v>0.96460000000000001</v>
      </c>
      <c r="CO2239" s="26">
        <v>24.5</v>
      </c>
      <c r="CP2239" s="27">
        <v>0.1875</v>
      </c>
      <c r="CQ2239" s="21" t="s">
        <v>45</v>
      </c>
    </row>
    <row r="2240" spans="79:95" ht="15" customHeight="1" x14ac:dyDescent="0.2">
      <c r="CA2240" s="28" t="s">
        <v>3873</v>
      </c>
      <c r="CB2240" s="40" t="s">
        <v>1331</v>
      </c>
      <c r="CC2240" s="40" t="s">
        <v>4620</v>
      </c>
      <c r="CD2240" s="40" t="s">
        <v>2767</v>
      </c>
      <c r="CE2240" s="22" t="s">
        <v>1283</v>
      </c>
      <c r="CF2240" s="46" t="s">
        <v>3874</v>
      </c>
      <c r="CG2240" s="51" t="s">
        <v>1331</v>
      </c>
      <c r="CH2240" s="51" t="s">
        <v>4620</v>
      </c>
      <c r="CI2240" s="51" t="s">
        <v>2767</v>
      </c>
      <c r="CJ2240" s="52" t="s">
        <v>2857</v>
      </c>
      <c r="CK2240" s="23">
        <v>2</v>
      </c>
      <c r="CL2240" s="58">
        <v>2</v>
      </c>
      <c r="CM2240" s="24" t="s">
        <v>19</v>
      </c>
      <c r="CN2240" s="25">
        <v>0.96889999999999998</v>
      </c>
      <c r="CO2240" s="26">
        <v>24.61</v>
      </c>
      <c r="CP2240" s="27">
        <v>0.1875</v>
      </c>
      <c r="CQ2240" s="21" t="s">
        <v>20</v>
      </c>
    </row>
    <row r="2241" spans="79:95" ht="15" customHeight="1" x14ac:dyDescent="0.2">
      <c r="CA2241" s="28" t="s">
        <v>3875</v>
      </c>
      <c r="CB2241" s="40" t="s">
        <v>1331</v>
      </c>
      <c r="CC2241" s="40" t="s">
        <v>4620</v>
      </c>
      <c r="CD2241" s="40" t="s">
        <v>2767</v>
      </c>
      <c r="CE2241" s="22" t="s">
        <v>1283</v>
      </c>
      <c r="CF2241" s="46" t="s">
        <v>1379</v>
      </c>
      <c r="CG2241" s="51" t="s">
        <v>1379</v>
      </c>
      <c r="CH2241" s="51"/>
      <c r="CI2241" s="51" t="s">
        <v>1379</v>
      </c>
      <c r="CJ2241" s="52" t="s">
        <v>1379</v>
      </c>
      <c r="CK2241" s="23">
        <v>2</v>
      </c>
      <c r="CL2241" s="58"/>
      <c r="CM2241" s="24" t="s">
        <v>19</v>
      </c>
      <c r="CN2241" s="25">
        <v>0.97599999999999998</v>
      </c>
      <c r="CO2241" s="26">
        <v>24.79</v>
      </c>
      <c r="CP2241" s="27">
        <v>0.1875</v>
      </c>
      <c r="CQ2241" s="21" t="s">
        <v>45</v>
      </c>
    </row>
    <row r="2242" spans="79:95" ht="15" customHeight="1" x14ac:dyDescent="0.2">
      <c r="CA2242" s="28" t="s">
        <v>3876</v>
      </c>
      <c r="CB2242" s="40" t="s">
        <v>1331</v>
      </c>
      <c r="CC2242" s="40" t="s">
        <v>4620</v>
      </c>
      <c r="CD2242" s="40" t="s">
        <v>2767</v>
      </c>
      <c r="CE2242" s="22" t="s">
        <v>1283</v>
      </c>
      <c r="CF2242" s="46" t="s">
        <v>3877</v>
      </c>
      <c r="CG2242" s="51" t="s">
        <v>1331</v>
      </c>
      <c r="CH2242" s="51" t="s">
        <v>4620</v>
      </c>
      <c r="CI2242" s="51" t="s">
        <v>2767</v>
      </c>
      <c r="CJ2242" s="52" t="s">
        <v>2857</v>
      </c>
      <c r="CK2242" s="23">
        <v>2</v>
      </c>
      <c r="CL2242" s="58">
        <v>2</v>
      </c>
      <c r="CM2242" s="24" t="s">
        <v>19</v>
      </c>
      <c r="CN2242" s="25">
        <v>0.98429999999999995</v>
      </c>
      <c r="CO2242" s="26">
        <v>25</v>
      </c>
      <c r="CP2242" s="27">
        <v>0.1875</v>
      </c>
      <c r="CQ2242" s="21" t="s">
        <v>20</v>
      </c>
    </row>
    <row r="2243" spans="79:95" ht="15" customHeight="1" x14ac:dyDescent="0.2">
      <c r="CA2243" s="28" t="s">
        <v>3878</v>
      </c>
      <c r="CB2243" s="40" t="s">
        <v>1331</v>
      </c>
      <c r="CC2243" s="40" t="s">
        <v>4620</v>
      </c>
      <c r="CD2243" s="40" t="s">
        <v>2767</v>
      </c>
      <c r="CE2243" s="22" t="s">
        <v>1283</v>
      </c>
      <c r="CF2243" s="46" t="s">
        <v>3879</v>
      </c>
      <c r="CG2243" s="51" t="s">
        <v>1331</v>
      </c>
      <c r="CH2243" s="51" t="s">
        <v>4620</v>
      </c>
      <c r="CI2243" s="51" t="s">
        <v>2767</v>
      </c>
      <c r="CJ2243" s="52" t="s">
        <v>2857</v>
      </c>
      <c r="CK2243" s="23">
        <v>2</v>
      </c>
      <c r="CL2243" s="58">
        <v>2</v>
      </c>
      <c r="CM2243" s="24" t="s">
        <v>19</v>
      </c>
      <c r="CN2243" s="25">
        <v>1</v>
      </c>
      <c r="CO2243" s="26">
        <v>25.4</v>
      </c>
      <c r="CP2243" s="27">
        <v>0.1875</v>
      </c>
      <c r="CQ2243" s="21" t="s">
        <v>20</v>
      </c>
    </row>
    <row r="2244" spans="79:95" ht="15" customHeight="1" x14ac:dyDescent="0.2">
      <c r="CA2244" s="28" t="s">
        <v>3880</v>
      </c>
      <c r="CB2244" s="40" t="s">
        <v>1331</v>
      </c>
      <c r="CC2244" s="40" t="s">
        <v>4620</v>
      </c>
      <c r="CD2244" s="40" t="s">
        <v>2767</v>
      </c>
      <c r="CE2244" s="22" t="s">
        <v>1283</v>
      </c>
      <c r="CF2244" s="46" t="s">
        <v>1379</v>
      </c>
      <c r="CG2244" s="51" t="s">
        <v>1379</v>
      </c>
      <c r="CH2244" s="51"/>
      <c r="CI2244" s="51" t="s">
        <v>1379</v>
      </c>
      <c r="CJ2244" s="52" t="s">
        <v>1379</v>
      </c>
      <c r="CK2244" s="23">
        <v>2</v>
      </c>
      <c r="CL2244" s="58"/>
      <c r="CM2244" s="24" t="s">
        <v>19</v>
      </c>
      <c r="CN2244" s="25">
        <v>1.0039</v>
      </c>
      <c r="CO2244" s="26">
        <v>25.5</v>
      </c>
      <c r="CP2244" s="27">
        <v>0.1875</v>
      </c>
      <c r="CQ2244" s="21" t="s">
        <v>45</v>
      </c>
    </row>
    <row r="2245" spans="79:95" ht="15" customHeight="1" x14ac:dyDescent="0.2">
      <c r="CA2245" s="28" t="s">
        <v>3881</v>
      </c>
      <c r="CB2245" s="40" t="s">
        <v>1331</v>
      </c>
      <c r="CC2245" s="40" t="s">
        <v>4620</v>
      </c>
      <c r="CD2245" s="40" t="s">
        <v>2767</v>
      </c>
      <c r="CE2245" s="22" t="s">
        <v>1283</v>
      </c>
      <c r="CF2245" s="46" t="s">
        <v>3882</v>
      </c>
      <c r="CG2245" s="51" t="s">
        <v>1331</v>
      </c>
      <c r="CH2245" s="51" t="s">
        <v>4620</v>
      </c>
      <c r="CI2245" s="51" t="s">
        <v>2767</v>
      </c>
      <c r="CJ2245" s="52" t="s">
        <v>2857</v>
      </c>
      <c r="CK2245" s="23">
        <v>2</v>
      </c>
      <c r="CL2245" s="58">
        <v>2</v>
      </c>
      <c r="CM2245" s="24" t="s">
        <v>19</v>
      </c>
      <c r="CN2245" s="25">
        <v>1.0157</v>
      </c>
      <c r="CO2245" s="26">
        <v>25.8</v>
      </c>
      <c r="CP2245" s="27">
        <v>0.1875</v>
      </c>
      <c r="CQ2245" s="21" t="s">
        <v>20</v>
      </c>
    </row>
    <row r="2246" spans="79:95" ht="15" customHeight="1" x14ac:dyDescent="0.2">
      <c r="CA2246" s="28" t="s">
        <v>3883</v>
      </c>
      <c r="CB2246" s="40" t="s">
        <v>1331</v>
      </c>
      <c r="CC2246" s="40" t="s">
        <v>4620</v>
      </c>
      <c r="CD2246" s="40" t="s">
        <v>2767</v>
      </c>
      <c r="CE2246" s="22" t="s">
        <v>1283</v>
      </c>
      <c r="CF2246" s="46" t="s">
        <v>3884</v>
      </c>
      <c r="CG2246" s="51" t="s">
        <v>1331</v>
      </c>
      <c r="CH2246" s="51" t="s">
        <v>4620</v>
      </c>
      <c r="CI2246" s="51" t="s">
        <v>2767</v>
      </c>
      <c r="CJ2246" s="52" t="s">
        <v>2857</v>
      </c>
      <c r="CK2246" s="23">
        <v>2</v>
      </c>
      <c r="CL2246" s="58">
        <v>2</v>
      </c>
      <c r="CM2246" s="24" t="s">
        <v>19</v>
      </c>
      <c r="CN2246" s="25">
        <v>1.0236000000000001</v>
      </c>
      <c r="CO2246" s="26">
        <v>26</v>
      </c>
      <c r="CP2246" s="27">
        <v>0.1875</v>
      </c>
      <c r="CQ2246" s="21" t="s">
        <v>20</v>
      </c>
    </row>
    <row r="2247" spans="79:95" ht="15" customHeight="1" x14ac:dyDescent="0.2">
      <c r="CA2247" s="28" t="s">
        <v>3885</v>
      </c>
      <c r="CB2247" s="40" t="s">
        <v>1331</v>
      </c>
      <c r="CC2247" s="40" t="s">
        <v>4620</v>
      </c>
      <c r="CD2247" s="40" t="s">
        <v>2767</v>
      </c>
      <c r="CE2247" s="22" t="s">
        <v>1283</v>
      </c>
      <c r="CF2247" s="46" t="s">
        <v>3886</v>
      </c>
      <c r="CG2247" s="51" t="s">
        <v>1331</v>
      </c>
      <c r="CH2247" s="51" t="s">
        <v>4620</v>
      </c>
      <c r="CI2247" s="51" t="s">
        <v>2767</v>
      </c>
      <c r="CJ2247" s="52" t="s">
        <v>2857</v>
      </c>
      <c r="CK2247" s="23">
        <v>2</v>
      </c>
      <c r="CL2247" s="58">
        <v>2</v>
      </c>
      <c r="CM2247" s="24" t="s">
        <v>19</v>
      </c>
      <c r="CN2247" s="25">
        <v>1.0310999999999999</v>
      </c>
      <c r="CO2247" s="26">
        <v>26.19</v>
      </c>
      <c r="CP2247" s="27">
        <v>0.1875</v>
      </c>
      <c r="CQ2247" s="21" t="s">
        <v>20</v>
      </c>
    </row>
    <row r="2248" spans="79:95" ht="15" customHeight="1" x14ac:dyDescent="0.2">
      <c r="CA2248" s="28" t="s">
        <v>3887</v>
      </c>
      <c r="CB2248" s="40" t="s">
        <v>1331</v>
      </c>
      <c r="CC2248" s="40" t="s">
        <v>4620</v>
      </c>
      <c r="CD2248" s="40" t="s">
        <v>2767</v>
      </c>
      <c r="CE2248" s="22" t="s">
        <v>1283</v>
      </c>
      <c r="CF2248" s="46" t="s">
        <v>1379</v>
      </c>
      <c r="CG2248" s="51" t="s">
        <v>1379</v>
      </c>
      <c r="CH2248" s="51"/>
      <c r="CI2248" s="51" t="s">
        <v>1379</v>
      </c>
      <c r="CJ2248" s="52" t="s">
        <v>1379</v>
      </c>
      <c r="CK2248" s="23">
        <v>2</v>
      </c>
      <c r="CL2248" s="58"/>
      <c r="CM2248" s="24" t="s">
        <v>19</v>
      </c>
      <c r="CN2248" s="25">
        <v>1.0432999999999999</v>
      </c>
      <c r="CO2248" s="26">
        <v>26.5</v>
      </c>
      <c r="CP2248" s="27">
        <v>0.1875</v>
      </c>
      <c r="CQ2248" s="21" t="s">
        <v>45</v>
      </c>
    </row>
    <row r="2249" spans="79:95" ht="15" customHeight="1" x14ac:dyDescent="0.2">
      <c r="CA2249" s="28" t="s">
        <v>3888</v>
      </c>
      <c r="CB2249" s="40" t="s">
        <v>1331</v>
      </c>
      <c r="CC2249" s="40" t="s">
        <v>4620</v>
      </c>
      <c r="CD2249" s="40" t="s">
        <v>2767</v>
      </c>
      <c r="CE2249" s="22" t="s">
        <v>1283</v>
      </c>
      <c r="CF2249" s="46" t="s">
        <v>3889</v>
      </c>
      <c r="CG2249" s="51" t="s">
        <v>1331</v>
      </c>
      <c r="CH2249" s="51" t="s">
        <v>4620</v>
      </c>
      <c r="CI2249" s="51" t="s">
        <v>2767</v>
      </c>
      <c r="CJ2249" s="52" t="s">
        <v>2857</v>
      </c>
      <c r="CK2249" s="23">
        <v>2</v>
      </c>
      <c r="CL2249" s="58">
        <v>2</v>
      </c>
      <c r="CM2249" s="24" t="s">
        <v>19</v>
      </c>
      <c r="CN2249" s="25">
        <v>1.0468999999999999</v>
      </c>
      <c r="CO2249" s="26">
        <v>26.59</v>
      </c>
      <c r="CP2249" s="27">
        <v>0.1875</v>
      </c>
      <c r="CQ2249" s="21" t="s">
        <v>20</v>
      </c>
    </row>
    <row r="2250" spans="79:95" ht="15" customHeight="1" x14ac:dyDescent="0.2">
      <c r="CA2250" s="28" t="s">
        <v>3890</v>
      </c>
      <c r="CB2250" s="40" t="s">
        <v>1331</v>
      </c>
      <c r="CC2250" s="40" t="s">
        <v>4620</v>
      </c>
      <c r="CD2250" s="40" t="s">
        <v>2767</v>
      </c>
      <c r="CE2250" s="22" t="s">
        <v>1283</v>
      </c>
      <c r="CF2250" s="46" t="s">
        <v>3891</v>
      </c>
      <c r="CG2250" s="51" t="s">
        <v>1331</v>
      </c>
      <c r="CH2250" s="51" t="s">
        <v>4620</v>
      </c>
      <c r="CI2250" s="51" t="s">
        <v>2767</v>
      </c>
      <c r="CJ2250" s="52" t="s">
        <v>2857</v>
      </c>
      <c r="CK2250" s="23">
        <v>2</v>
      </c>
      <c r="CL2250" s="58">
        <v>2</v>
      </c>
      <c r="CM2250" s="24" t="s">
        <v>19</v>
      </c>
      <c r="CN2250" s="25">
        <v>1.0626</v>
      </c>
      <c r="CO2250" s="26">
        <v>26.99</v>
      </c>
      <c r="CP2250" s="27">
        <v>0.1875</v>
      </c>
      <c r="CQ2250" s="21" t="s">
        <v>20</v>
      </c>
    </row>
    <row r="2251" spans="79:95" ht="15" customHeight="1" x14ac:dyDescent="0.2">
      <c r="CA2251" s="28" t="s">
        <v>3892</v>
      </c>
      <c r="CB2251" s="40" t="s">
        <v>1331</v>
      </c>
      <c r="CC2251" s="40" t="s">
        <v>4620</v>
      </c>
      <c r="CD2251" s="40" t="s">
        <v>2767</v>
      </c>
      <c r="CE2251" s="22" t="s">
        <v>1283</v>
      </c>
      <c r="CF2251" s="46" t="s">
        <v>3893</v>
      </c>
      <c r="CG2251" s="51" t="s">
        <v>1331</v>
      </c>
      <c r="CH2251" s="51" t="s">
        <v>4620</v>
      </c>
      <c r="CI2251" s="51" t="s">
        <v>2767</v>
      </c>
      <c r="CJ2251" s="52" t="s">
        <v>2857</v>
      </c>
      <c r="CK2251" s="23">
        <v>2</v>
      </c>
      <c r="CL2251" s="58">
        <v>2</v>
      </c>
      <c r="CM2251" s="24" t="s">
        <v>19</v>
      </c>
      <c r="CN2251" s="25">
        <v>1.0629999999999999</v>
      </c>
      <c r="CO2251" s="26">
        <v>27</v>
      </c>
      <c r="CP2251" s="27">
        <v>0.1875</v>
      </c>
      <c r="CQ2251" s="21" t="s">
        <v>20</v>
      </c>
    </row>
    <row r="2252" spans="79:95" ht="15" customHeight="1" x14ac:dyDescent="0.2">
      <c r="CA2252" s="28" t="s">
        <v>3894</v>
      </c>
      <c r="CB2252" s="40" t="s">
        <v>1331</v>
      </c>
      <c r="CC2252" s="40" t="s">
        <v>4620</v>
      </c>
      <c r="CD2252" s="40" t="s">
        <v>2767</v>
      </c>
      <c r="CE2252" s="22" t="s">
        <v>1283</v>
      </c>
      <c r="CF2252" s="46" t="s">
        <v>1379</v>
      </c>
      <c r="CG2252" s="51" t="s">
        <v>1379</v>
      </c>
      <c r="CH2252" s="51"/>
      <c r="CI2252" s="51" t="s">
        <v>1379</v>
      </c>
      <c r="CJ2252" s="52" t="s">
        <v>1379</v>
      </c>
      <c r="CK2252" s="23">
        <v>2</v>
      </c>
      <c r="CL2252" s="58"/>
      <c r="CM2252" s="24" t="s">
        <v>19</v>
      </c>
      <c r="CN2252" s="25">
        <v>1.0827</v>
      </c>
      <c r="CO2252" s="26">
        <v>27.5</v>
      </c>
      <c r="CP2252" s="27">
        <v>0.1875</v>
      </c>
      <c r="CQ2252" s="21" t="s">
        <v>45</v>
      </c>
    </row>
    <row r="2253" spans="79:95" ht="15" customHeight="1" x14ac:dyDescent="0.2">
      <c r="CA2253" s="28" t="s">
        <v>3895</v>
      </c>
      <c r="CB2253" s="40" t="s">
        <v>1331</v>
      </c>
      <c r="CC2253" s="40" t="s">
        <v>4620</v>
      </c>
      <c r="CD2253" s="40" t="s">
        <v>2767</v>
      </c>
      <c r="CE2253" s="22" t="s">
        <v>1283</v>
      </c>
      <c r="CF2253" s="46" t="s">
        <v>3896</v>
      </c>
      <c r="CG2253" s="51" t="s">
        <v>1331</v>
      </c>
      <c r="CH2253" s="51" t="s">
        <v>4620</v>
      </c>
      <c r="CI2253" s="51" t="s">
        <v>2767</v>
      </c>
      <c r="CJ2253" s="52" t="s">
        <v>2857</v>
      </c>
      <c r="CK2253" s="23">
        <v>2</v>
      </c>
      <c r="CL2253" s="58">
        <v>2</v>
      </c>
      <c r="CM2253" s="24" t="s">
        <v>19</v>
      </c>
      <c r="CN2253" s="25">
        <v>1.0936999999999999</v>
      </c>
      <c r="CO2253" s="26">
        <v>27.78</v>
      </c>
      <c r="CP2253" s="27">
        <v>0.1875</v>
      </c>
      <c r="CQ2253" s="21" t="s">
        <v>20</v>
      </c>
    </row>
    <row r="2254" spans="79:95" ht="15" customHeight="1" x14ac:dyDescent="0.2">
      <c r="CA2254" s="28" t="s">
        <v>3897</v>
      </c>
      <c r="CB2254" s="40" t="s">
        <v>1331</v>
      </c>
      <c r="CC2254" s="40" t="s">
        <v>4620</v>
      </c>
      <c r="CD2254" s="40" t="s">
        <v>2767</v>
      </c>
      <c r="CE2254" s="22" t="s">
        <v>1283</v>
      </c>
      <c r="CF2254" s="46" t="s">
        <v>3898</v>
      </c>
      <c r="CG2254" s="51" t="s">
        <v>1331</v>
      </c>
      <c r="CH2254" s="51" t="s">
        <v>4620</v>
      </c>
      <c r="CI2254" s="51" t="s">
        <v>2767</v>
      </c>
      <c r="CJ2254" s="52" t="s">
        <v>2857</v>
      </c>
      <c r="CK2254" s="23">
        <v>2</v>
      </c>
      <c r="CL2254" s="58">
        <v>2</v>
      </c>
      <c r="CM2254" s="24" t="s">
        <v>19</v>
      </c>
      <c r="CN2254" s="25">
        <v>1.1024</v>
      </c>
      <c r="CO2254" s="26">
        <v>28</v>
      </c>
      <c r="CP2254" s="27">
        <v>0.1875</v>
      </c>
      <c r="CQ2254" s="21" t="s">
        <v>20</v>
      </c>
    </row>
    <row r="2255" spans="79:95" ht="15" customHeight="1" x14ac:dyDescent="0.2">
      <c r="CA2255" s="28" t="s">
        <v>3899</v>
      </c>
      <c r="CB2255" s="40" t="s">
        <v>1331</v>
      </c>
      <c r="CC2255" s="40" t="s">
        <v>4620</v>
      </c>
      <c r="CD2255" s="40" t="s">
        <v>2767</v>
      </c>
      <c r="CE2255" s="22" t="s">
        <v>1283</v>
      </c>
      <c r="CF2255" s="46" t="s">
        <v>3900</v>
      </c>
      <c r="CG2255" s="51" t="s">
        <v>1331</v>
      </c>
      <c r="CH2255" s="51" t="s">
        <v>4620</v>
      </c>
      <c r="CI2255" s="51" t="s">
        <v>2767</v>
      </c>
      <c r="CJ2255" s="52" t="s">
        <v>2857</v>
      </c>
      <c r="CK2255" s="23">
        <v>2</v>
      </c>
      <c r="CL2255" s="58">
        <v>2</v>
      </c>
      <c r="CM2255" s="24" t="s">
        <v>19</v>
      </c>
      <c r="CN2255" s="25">
        <v>1.1093999999999999</v>
      </c>
      <c r="CO2255" s="26">
        <v>28.18</v>
      </c>
      <c r="CP2255" s="27">
        <v>0.1875</v>
      </c>
      <c r="CQ2255" s="21" t="s">
        <v>20</v>
      </c>
    </row>
    <row r="2256" spans="79:95" ht="15" customHeight="1" x14ac:dyDescent="0.2">
      <c r="CA2256" s="28" t="s">
        <v>3901</v>
      </c>
      <c r="CB2256" s="40" t="s">
        <v>1331</v>
      </c>
      <c r="CC2256" s="40" t="s">
        <v>4620</v>
      </c>
      <c r="CD2256" s="40" t="s">
        <v>2767</v>
      </c>
      <c r="CE2256" s="22" t="s">
        <v>1283</v>
      </c>
      <c r="CF2256" s="46" t="s">
        <v>1379</v>
      </c>
      <c r="CG2256" s="51" t="s">
        <v>1379</v>
      </c>
      <c r="CH2256" s="51"/>
      <c r="CI2256" s="51" t="s">
        <v>1379</v>
      </c>
      <c r="CJ2256" s="52" t="s">
        <v>1379</v>
      </c>
      <c r="CK2256" s="23">
        <v>2</v>
      </c>
      <c r="CL2256" s="58"/>
      <c r="CM2256" s="24" t="s">
        <v>19</v>
      </c>
      <c r="CN2256" s="25">
        <v>1.1220000000000001</v>
      </c>
      <c r="CO2256" s="26">
        <v>28.5</v>
      </c>
      <c r="CP2256" s="27">
        <v>0.1875</v>
      </c>
      <c r="CQ2256" s="21" t="s">
        <v>45</v>
      </c>
    </row>
    <row r="2257" spans="79:95" ht="15" customHeight="1" x14ac:dyDescent="0.2">
      <c r="CA2257" s="28" t="s">
        <v>3902</v>
      </c>
      <c r="CB2257" s="40" t="s">
        <v>1331</v>
      </c>
      <c r="CC2257" s="40" t="s">
        <v>4620</v>
      </c>
      <c r="CD2257" s="40" t="s">
        <v>2767</v>
      </c>
      <c r="CE2257" s="22" t="s">
        <v>1283</v>
      </c>
      <c r="CF2257" s="46" t="s">
        <v>3903</v>
      </c>
      <c r="CG2257" s="51" t="s">
        <v>1331</v>
      </c>
      <c r="CH2257" s="51" t="s">
        <v>4620</v>
      </c>
      <c r="CI2257" s="51" t="s">
        <v>2767</v>
      </c>
      <c r="CJ2257" s="52" t="s">
        <v>2857</v>
      </c>
      <c r="CK2257" s="23">
        <v>2</v>
      </c>
      <c r="CL2257" s="58">
        <v>2</v>
      </c>
      <c r="CM2257" s="24" t="s">
        <v>19</v>
      </c>
      <c r="CN2257" s="25">
        <v>1.1252</v>
      </c>
      <c r="CO2257" s="26">
        <v>28.58</v>
      </c>
      <c r="CP2257" s="27">
        <v>0.1875</v>
      </c>
      <c r="CQ2257" s="21" t="s">
        <v>20</v>
      </c>
    </row>
    <row r="2258" spans="79:95" ht="15" customHeight="1" x14ac:dyDescent="0.2">
      <c r="CA2258" s="28" t="s">
        <v>3904</v>
      </c>
      <c r="CB2258" s="40" t="s">
        <v>1331</v>
      </c>
      <c r="CC2258" s="40" t="s">
        <v>4620</v>
      </c>
      <c r="CD2258" s="40" t="s">
        <v>2767</v>
      </c>
      <c r="CE2258" s="22" t="s">
        <v>1283</v>
      </c>
      <c r="CF2258" s="46" t="s">
        <v>3905</v>
      </c>
      <c r="CG2258" s="51" t="s">
        <v>1331</v>
      </c>
      <c r="CH2258" s="51" t="s">
        <v>4620</v>
      </c>
      <c r="CI2258" s="51" t="s">
        <v>2767</v>
      </c>
      <c r="CJ2258" s="52" t="s">
        <v>2857</v>
      </c>
      <c r="CK2258" s="23">
        <v>2</v>
      </c>
      <c r="CL2258" s="58">
        <v>2</v>
      </c>
      <c r="CM2258" s="24" t="s">
        <v>19</v>
      </c>
      <c r="CN2258" s="25">
        <v>1.1416999999999999</v>
      </c>
      <c r="CO2258" s="26">
        <v>29</v>
      </c>
      <c r="CP2258" s="27">
        <v>0.1875</v>
      </c>
      <c r="CQ2258" s="21" t="s">
        <v>20</v>
      </c>
    </row>
    <row r="2259" spans="79:95" ht="15" customHeight="1" x14ac:dyDescent="0.2">
      <c r="CA2259" s="28" t="s">
        <v>3906</v>
      </c>
      <c r="CB2259" s="40" t="s">
        <v>1331</v>
      </c>
      <c r="CC2259" s="40" t="s">
        <v>4620</v>
      </c>
      <c r="CD2259" s="40" t="s">
        <v>2767</v>
      </c>
      <c r="CE2259" s="22" t="s">
        <v>1283</v>
      </c>
      <c r="CF2259" s="46" t="s">
        <v>3907</v>
      </c>
      <c r="CG2259" s="51" t="s">
        <v>1331</v>
      </c>
      <c r="CH2259" s="51" t="s">
        <v>4620</v>
      </c>
      <c r="CI2259" s="51" t="s">
        <v>2767</v>
      </c>
      <c r="CJ2259" s="52" t="s">
        <v>2857</v>
      </c>
      <c r="CK2259" s="23">
        <v>2</v>
      </c>
      <c r="CL2259" s="58">
        <v>2</v>
      </c>
      <c r="CM2259" s="24" t="s">
        <v>19</v>
      </c>
      <c r="CN2259" s="25">
        <v>1.1563000000000001</v>
      </c>
      <c r="CO2259" s="26">
        <v>29.37</v>
      </c>
      <c r="CP2259" s="27">
        <v>0.1875</v>
      </c>
      <c r="CQ2259" s="21" t="s">
        <v>20</v>
      </c>
    </row>
    <row r="2260" spans="79:95" ht="15" customHeight="1" x14ac:dyDescent="0.2">
      <c r="CA2260" s="28" t="s">
        <v>3908</v>
      </c>
      <c r="CB2260" s="40" t="s">
        <v>1331</v>
      </c>
      <c r="CC2260" s="40" t="s">
        <v>4620</v>
      </c>
      <c r="CD2260" s="40" t="s">
        <v>2767</v>
      </c>
      <c r="CE2260" s="22" t="s">
        <v>1283</v>
      </c>
      <c r="CF2260" s="46" t="s">
        <v>1379</v>
      </c>
      <c r="CG2260" s="51" t="s">
        <v>1379</v>
      </c>
      <c r="CH2260" s="51"/>
      <c r="CI2260" s="51" t="s">
        <v>1379</v>
      </c>
      <c r="CJ2260" s="52" t="s">
        <v>1379</v>
      </c>
      <c r="CK2260" s="23">
        <v>2</v>
      </c>
      <c r="CL2260" s="58"/>
      <c r="CM2260" s="24" t="s">
        <v>19</v>
      </c>
      <c r="CN2260" s="25">
        <v>1.1614</v>
      </c>
      <c r="CO2260" s="26">
        <v>29.5</v>
      </c>
      <c r="CP2260" s="27">
        <v>0.1875</v>
      </c>
      <c r="CQ2260" s="21" t="s">
        <v>45</v>
      </c>
    </row>
    <row r="2261" spans="79:95" ht="15" customHeight="1" x14ac:dyDescent="0.2">
      <c r="CA2261" s="28" t="s">
        <v>3909</v>
      </c>
      <c r="CB2261" s="40" t="s">
        <v>1331</v>
      </c>
      <c r="CC2261" s="40" t="s">
        <v>4620</v>
      </c>
      <c r="CD2261" s="40" t="s">
        <v>2767</v>
      </c>
      <c r="CE2261" s="22" t="s">
        <v>1283</v>
      </c>
      <c r="CF2261" s="46" t="s">
        <v>3910</v>
      </c>
      <c r="CG2261" s="51" t="s">
        <v>1331</v>
      </c>
      <c r="CH2261" s="51" t="s">
        <v>4620</v>
      </c>
      <c r="CI2261" s="51" t="s">
        <v>2767</v>
      </c>
      <c r="CJ2261" s="52" t="s">
        <v>2857</v>
      </c>
      <c r="CK2261" s="23">
        <v>2</v>
      </c>
      <c r="CL2261" s="58">
        <v>2</v>
      </c>
      <c r="CM2261" s="24" t="s">
        <v>19</v>
      </c>
      <c r="CN2261" s="25">
        <v>1.1811</v>
      </c>
      <c r="CO2261" s="26">
        <v>30</v>
      </c>
      <c r="CP2261" s="27">
        <v>0.1875</v>
      </c>
      <c r="CQ2261" s="21" t="s">
        <v>20</v>
      </c>
    </row>
    <row r="2262" spans="79:95" ht="15" customHeight="1" x14ac:dyDescent="0.2">
      <c r="CA2262" s="28" t="s">
        <v>3911</v>
      </c>
      <c r="CB2262" s="40" t="s">
        <v>1331</v>
      </c>
      <c r="CC2262" s="40" t="s">
        <v>4620</v>
      </c>
      <c r="CD2262" s="40" t="s">
        <v>2767</v>
      </c>
      <c r="CE2262" s="22" t="s">
        <v>1283</v>
      </c>
      <c r="CF2262" s="46" t="s">
        <v>3912</v>
      </c>
      <c r="CG2262" s="51" t="s">
        <v>1331</v>
      </c>
      <c r="CH2262" s="51" t="s">
        <v>4620</v>
      </c>
      <c r="CI2262" s="51" t="s">
        <v>2767</v>
      </c>
      <c r="CJ2262" s="52" t="s">
        <v>2857</v>
      </c>
      <c r="CK2262" s="23">
        <v>2.5</v>
      </c>
      <c r="CL2262" s="58">
        <v>2.5</v>
      </c>
      <c r="CM2262" s="24" t="s">
        <v>19</v>
      </c>
      <c r="CN2262" s="25">
        <v>1.1874</v>
      </c>
      <c r="CO2262" s="26">
        <v>30.16</v>
      </c>
      <c r="CP2262" s="27">
        <v>0.1875</v>
      </c>
      <c r="CQ2262" s="21" t="s">
        <v>20</v>
      </c>
    </row>
    <row r="2263" spans="79:95" ht="15" customHeight="1" x14ac:dyDescent="0.2">
      <c r="CA2263" s="28" t="s">
        <v>3913</v>
      </c>
      <c r="CB2263" s="40" t="s">
        <v>1331</v>
      </c>
      <c r="CC2263" s="40" t="s">
        <v>4620</v>
      </c>
      <c r="CD2263" s="40" t="s">
        <v>2767</v>
      </c>
      <c r="CE2263" s="22" t="s">
        <v>1283</v>
      </c>
      <c r="CF2263" s="46" t="s">
        <v>1379</v>
      </c>
      <c r="CG2263" s="51" t="s">
        <v>1379</v>
      </c>
      <c r="CH2263" s="51"/>
      <c r="CI2263" s="51" t="s">
        <v>1379</v>
      </c>
      <c r="CJ2263" s="52" t="s">
        <v>1379</v>
      </c>
      <c r="CK2263" s="23">
        <v>2.5</v>
      </c>
      <c r="CL2263" s="58"/>
      <c r="CM2263" s="24" t="s">
        <v>19</v>
      </c>
      <c r="CN2263" s="25">
        <v>1.2008000000000001</v>
      </c>
      <c r="CO2263" s="26">
        <v>30.5</v>
      </c>
      <c r="CP2263" s="27">
        <v>0.1875</v>
      </c>
      <c r="CQ2263" s="21" t="s">
        <v>45</v>
      </c>
    </row>
    <row r="2264" spans="79:95" ht="15" customHeight="1" x14ac:dyDescent="0.2">
      <c r="CA2264" s="28" t="s">
        <v>3914</v>
      </c>
      <c r="CB2264" s="40" t="s">
        <v>1331</v>
      </c>
      <c r="CC2264" s="40" t="s">
        <v>4620</v>
      </c>
      <c r="CD2264" s="40" t="s">
        <v>2767</v>
      </c>
      <c r="CE2264" s="22" t="s">
        <v>1283</v>
      </c>
      <c r="CF2264" s="46" t="s">
        <v>3915</v>
      </c>
      <c r="CG2264" s="51" t="s">
        <v>1331</v>
      </c>
      <c r="CH2264" s="51" t="s">
        <v>4620</v>
      </c>
      <c r="CI2264" s="51" t="s">
        <v>2767</v>
      </c>
      <c r="CJ2264" s="52" t="s">
        <v>2857</v>
      </c>
      <c r="CK2264" s="23">
        <v>2.5</v>
      </c>
      <c r="CL2264" s="58">
        <v>2.5</v>
      </c>
      <c r="CM2264" s="24" t="s">
        <v>19</v>
      </c>
      <c r="CN2264" s="25">
        <v>1.2189000000000001</v>
      </c>
      <c r="CO2264" s="26">
        <v>30.96</v>
      </c>
      <c r="CP2264" s="27">
        <v>0.1875</v>
      </c>
      <c r="CQ2264" s="21" t="s">
        <v>20</v>
      </c>
    </row>
    <row r="2265" spans="79:95" ht="15" customHeight="1" x14ac:dyDescent="0.2">
      <c r="CA2265" s="28" t="s">
        <v>3916</v>
      </c>
      <c r="CB2265" s="40" t="s">
        <v>1331</v>
      </c>
      <c r="CC2265" s="40" t="s">
        <v>4620</v>
      </c>
      <c r="CD2265" s="40" t="s">
        <v>2767</v>
      </c>
      <c r="CE2265" s="22" t="s">
        <v>1283</v>
      </c>
      <c r="CF2265" s="46" t="s">
        <v>3917</v>
      </c>
      <c r="CG2265" s="51" t="s">
        <v>1331</v>
      </c>
      <c r="CH2265" s="51" t="s">
        <v>4620</v>
      </c>
      <c r="CI2265" s="51" t="s">
        <v>2767</v>
      </c>
      <c r="CJ2265" s="52" t="s">
        <v>2857</v>
      </c>
      <c r="CK2265" s="23">
        <v>2.5</v>
      </c>
      <c r="CL2265" s="58">
        <v>2.5</v>
      </c>
      <c r="CM2265" s="24" t="s">
        <v>19</v>
      </c>
      <c r="CN2265" s="25">
        <v>1.2204999999999999</v>
      </c>
      <c r="CO2265" s="26">
        <v>31</v>
      </c>
      <c r="CP2265" s="27">
        <v>0.1875</v>
      </c>
      <c r="CQ2265" s="21" t="s">
        <v>20</v>
      </c>
    </row>
    <row r="2266" spans="79:95" ht="15" customHeight="1" x14ac:dyDescent="0.2">
      <c r="CA2266" s="28" t="s">
        <v>3918</v>
      </c>
      <c r="CB2266" s="40" t="s">
        <v>1331</v>
      </c>
      <c r="CC2266" s="40" t="s">
        <v>4620</v>
      </c>
      <c r="CD2266" s="40" t="s">
        <v>2767</v>
      </c>
      <c r="CE2266" s="22" t="s">
        <v>1283</v>
      </c>
      <c r="CF2266" s="46" t="s">
        <v>1379</v>
      </c>
      <c r="CG2266" s="51" t="s">
        <v>1379</v>
      </c>
      <c r="CH2266" s="51"/>
      <c r="CI2266" s="51" t="s">
        <v>1379</v>
      </c>
      <c r="CJ2266" s="52" t="s">
        <v>1379</v>
      </c>
      <c r="CK2266" s="23">
        <v>2.5</v>
      </c>
      <c r="CL2266" s="58"/>
      <c r="CM2266" s="24" t="s">
        <v>19</v>
      </c>
      <c r="CN2266" s="25">
        <v>1.226</v>
      </c>
      <c r="CO2266" s="26">
        <v>31.14</v>
      </c>
      <c r="CP2266" s="27">
        <v>0.1875</v>
      </c>
      <c r="CQ2266" s="21" t="s">
        <v>45</v>
      </c>
    </row>
    <row r="2267" spans="79:95" ht="15" customHeight="1" x14ac:dyDescent="0.2">
      <c r="CA2267" s="28" t="s">
        <v>3919</v>
      </c>
      <c r="CB2267" s="40" t="s">
        <v>1331</v>
      </c>
      <c r="CC2267" s="40" t="s">
        <v>4620</v>
      </c>
      <c r="CD2267" s="40" t="s">
        <v>2767</v>
      </c>
      <c r="CE2267" s="22" t="s">
        <v>1283</v>
      </c>
      <c r="CF2267" s="46" t="s">
        <v>1379</v>
      </c>
      <c r="CG2267" s="51" t="s">
        <v>1379</v>
      </c>
      <c r="CH2267" s="51"/>
      <c r="CI2267" s="51" t="s">
        <v>1379</v>
      </c>
      <c r="CJ2267" s="52" t="s">
        <v>1379</v>
      </c>
      <c r="CK2267" s="23">
        <v>2.5</v>
      </c>
      <c r="CL2267" s="58"/>
      <c r="CM2267" s="24" t="s">
        <v>19</v>
      </c>
      <c r="CN2267" s="25">
        <v>1.2306999999999999</v>
      </c>
      <c r="CO2267" s="26">
        <v>31.26</v>
      </c>
      <c r="CP2267" s="27">
        <v>0.1875</v>
      </c>
      <c r="CQ2267" s="21" t="s">
        <v>45</v>
      </c>
    </row>
    <row r="2268" spans="79:95" ht="15" customHeight="1" x14ac:dyDescent="0.2">
      <c r="CA2268" s="28" t="s">
        <v>3920</v>
      </c>
      <c r="CB2268" s="40" t="s">
        <v>1331</v>
      </c>
      <c r="CC2268" s="40" t="s">
        <v>4620</v>
      </c>
      <c r="CD2268" s="40" t="s">
        <v>2767</v>
      </c>
      <c r="CE2268" s="22" t="s">
        <v>1283</v>
      </c>
      <c r="CF2268" s="46" t="s">
        <v>1379</v>
      </c>
      <c r="CG2268" s="51" t="s">
        <v>1379</v>
      </c>
      <c r="CH2268" s="51"/>
      <c r="CI2268" s="51" t="s">
        <v>1379</v>
      </c>
      <c r="CJ2268" s="52" t="s">
        <v>1379</v>
      </c>
      <c r="CK2268" s="23">
        <v>2.5</v>
      </c>
      <c r="CL2268" s="58"/>
      <c r="CM2268" s="24" t="s">
        <v>19</v>
      </c>
      <c r="CN2268" s="25">
        <v>1.2339</v>
      </c>
      <c r="CO2268" s="26">
        <v>31.34</v>
      </c>
      <c r="CP2268" s="27">
        <v>0.1875</v>
      </c>
      <c r="CQ2268" s="21" t="s">
        <v>45</v>
      </c>
    </row>
    <row r="2269" spans="79:95" ht="15" customHeight="1" x14ac:dyDescent="0.2">
      <c r="CA2269" s="28" t="s">
        <v>3921</v>
      </c>
      <c r="CB2269" s="40" t="s">
        <v>1331</v>
      </c>
      <c r="CC2269" s="40" t="s">
        <v>4620</v>
      </c>
      <c r="CD2269" s="40" t="s">
        <v>2767</v>
      </c>
      <c r="CE2269" s="22" t="s">
        <v>1283</v>
      </c>
      <c r="CF2269" s="46" t="s">
        <v>1379</v>
      </c>
      <c r="CG2269" s="51" t="s">
        <v>1379</v>
      </c>
      <c r="CH2269" s="51"/>
      <c r="CI2269" s="51" t="s">
        <v>1379</v>
      </c>
      <c r="CJ2269" s="52" t="s">
        <v>1379</v>
      </c>
      <c r="CK2269" s="23">
        <v>2.5</v>
      </c>
      <c r="CL2269" s="58"/>
      <c r="CM2269" s="24" t="s">
        <v>19</v>
      </c>
      <c r="CN2269" s="25">
        <v>1.2402</v>
      </c>
      <c r="CO2269" s="26">
        <v>31.5</v>
      </c>
      <c r="CP2269" s="27">
        <v>0.1875</v>
      </c>
      <c r="CQ2269" s="21" t="s">
        <v>45</v>
      </c>
    </row>
    <row r="2270" spans="79:95" ht="15" customHeight="1" x14ac:dyDescent="0.2">
      <c r="CA2270" s="28" t="s">
        <v>3922</v>
      </c>
      <c r="CB2270" s="40" t="s">
        <v>1331</v>
      </c>
      <c r="CC2270" s="40" t="s">
        <v>4620</v>
      </c>
      <c r="CD2270" s="40" t="s">
        <v>2767</v>
      </c>
      <c r="CE2270" s="22" t="s">
        <v>1283</v>
      </c>
      <c r="CF2270" s="46" t="s">
        <v>3923</v>
      </c>
      <c r="CG2270" s="51" t="s">
        <v>1331</v>
      </c>
      <c r="CH2270" s="51" t="s">
        <v>4620</v>
      </c>
      <c r="CI2270" s="51" t="s">
        <v>2767</v>
      </c>
      <c r="CJ2270" s="52" t="s">
        <v>2857</v>
      </c>
      <c r="CK2270" s="23">
        <v>2.5</v>
      </c>
      <c r="CL2270" s="58">
        <v>2.5</v>
      </c>
      <c r="CM2270" s="24" t="s">
        <v>19</v>
      </c>
      <c r="CN2270" s="25">
        <v>1.25</v>
      </c>
      <c r="CO2270" s="26">
        <v>31.75</v>
      </c>
      <c r="CP2270" s="27">
        <v>0.1875</v>
      </c>
      <c r="CQ2270" s="21" t="s">
        <v>20</v>
      </c>
    </row>
    <row r="2271" spans="79:95" ht="15" customHeight="1" x14ac:dyDescent="0.2">
      <c r="CA2271" s="28" t="s">
        <v>3924</v>
      </c>
      <c r="CB2271" s="40" t="s">
        <v>1331</v>
      </c>
      <c r="CC2271" s="40" t="s">
        <v>4620</v>
      </c>
      <c r="CD2271" s="40" t="s">
        <v>2767</v>
      </c>
      <c r="CE2271" s="22" t="s">
        <v>1283</v>
      </c>
      <c r="CF2271" s="46" t="s">
        <v>3925</v>
      </c>
      <c r="CG2271" s="51" t="s">
        <v>1331</v>
      </c>
      <c r="CH2271" s="51" t="s">
        <v>4620</v>
      </c>
      <c r="CI2271" s="51" t="s">
        <v>2767</v>
      </c>
      <c r="CJ2271" s="52" t="s">
        <v>2857</v>
      </c>
      <c r="CK2271" s="23">
        <v>2.5</v>
      </c>
      <c r="CL2271" s="58">
        <v>2.5</v>
      </c>
      <c r="CM2271" s="24" t="s">
        <v>19</v>
      </c>
      <c r="CN2271" s="25">
        <v>1.2598</v>
      </c>
      <c r="CO2271" s="26">
        <v>32</v>
      </c>
      <c r="CP2271" s="27">
        <v>0.1875</v>
      </c>
      <c r="CQ2271" s="21" t="s">
        <v>20</v>
      </c>
    </row>
    <row r="2272" spans="79:95" ht="15" customHeight="1" x14ac:dyDescent="0.2">
      <c r="CA2272" s="28" t="s">
        <v>3926</v>
      </c>
      <c r="CB2272" s="40" t="s">
        <v>1331</v>
      </c>
      <c r="CC2272" s="40" t="s">
        <v>4620</v>
      </c>
      <c r="CD2272" s="40" t="s">
        <v>2767</v>
      </c>
      <c r="CE2272" s="22" t="s">
        <v>1283</v>
      </c>
      <c r="CF2272" s="46" t="s">
        <v>1379</v>
      </c>
      <c r="CG2272" s="51" t="s">
        <v>1379</v>
      </c>
      <c r="CH2272" s="51"/>
      <c r="CI2272" s="51" t="s">
        <v>1379</v>
      </c>
      <c r="CJ2272" s="52" t="s">
        <v>1379</v>
      </c>
      <c r="CK2272" s="23">
        <v>2.5</v>
      </c>
      <c r="CL2272" s="58"/>
      <c r="CM2272" s="24" t="s">
        <v>19</v>
      </c>
      <c r="CN2272" s="25">
        <v>1.2795000000000001</v>
      </c>
      <c r="CO2272" s="26">
        <v>32.5</v>
      </c>
      <c r="CP2272" s="27">
        <v>0.1875</v>
      </c>
      <c r="CQ2272" s="21" t="s">
        <v>45</v>
      </c>
    </row>
    <row r="2273" spans="79:95" ht="15" customHeight="1" x14ac:dyDescent="0.2">
      <c r="CA2273" s="28" t="s">
        <v>3927</v>
      </c>
      <c r="CB2273" s="40" t="s">
        <v>1331</v>
      </c>
      <c r="CC2273" s="40" t="s">
        <v>4620</v>
      </c>
      <c r="CD2273" s="40" t="s">
        <v>2767</v>
      </c>
      <c r="CE2273" s="22" t="s">
        <v>1283</v>
      </c>
      <c r="CF2273" s="46" t="s">
        <v>3928</v>
      </c>
      <c r="CG2273" s="51" t="s">
        <v>1331</v>
      </c>
      <c r="CH2273" s="51" t="s">
        <v>4620</v>
      </c>
      <c r="CI2273" s="51" t="s">
        <v>2767</v>
      </c>
      <c r="CJ2273" s="52" t="s">
        <v>2857</v>
      </c>
      <c r="CK2273" s="23">
        <v>2.5</v>
      </c>
      <c r="CL2273" s="58">
        <v>2.5</v>
      </c>
      <c r="CM2273" s="24" t="s">
        <v>19</v>
      </c>
      <c r="CN2273" s="25">
        <v>1.2810999999999999</v>
      </c>
      <c r="CO2273" s="26">
        <v>32.54</v>
      </c>
      <c r="CP2273" s="27">
        <v>0.1875</v>
      </c>
      <c r="CQ2273" s="21" t="s">
        <v>20</v>
      </c>
    </row>
    <row r="2274" spans="79:95" ht="15" customHeight="1" x14ac:dyDescent="0.2">
      <c r="CA2274" s="28" t="s">
        <v>3929</v>
      </c>
      <c r="CB2274" s="40" t="s">
        <v>1331</v>
      </c>
      <c r="CC2274" s="40" t="s">
        <v>4620</v>
      </c>
      <c r="CD2274" s="40" t="s">
        <v>2767</v>
      </c>
      <c r="CE2274" s="22" t="s">
        <v>1283</v>
      </c>
      <c r="CF2274" s="46" t="s">
        <v>3930</v>
      </c>
      <c r="CG2274" s="51" t="s">
        <v>1331</v>
      </c>
      <c r="CH2274" s="51" t="s">
        <v>4620</v>
      </c>
      <c r="CI2274" s="51" t="s">
        <v>2767</v>
      </c>
      <c r="CJ2274" s="52" t="s">
        <v>2857</v>
      </c>
      <c r="CK2274" s="23">
        <v>2.5</v>
      </c>
      <c r="CL2274" s="58">
        <v>2.5</v>
      </c>
      <c r="CM2274" s="24" t="s">
        <v>19</v>
      </c>
      <c r="CN2274" s="25">
        <v>1.2991999999999999</v>
      </c>
      <c r="CO2274" s="26">
        <v>33</v>
      </c>
      <c r="CP2274" s="27">
        <v>0.1875</v>
      </c>
      <c r="CQ2274" s="21" t="s">
        <v>20</v>
      </c>
    </row>
    <row r="2275" spans="79:95" ht="15" customHeight="1" x14ac:dyDescent="0.2">
      <c r="CA2275" s="28" t="s">
        <v>3931</v>
      </c>
      <c r="CB2275" s="40" t="s">
        <v>1331</v>
      </c>
      <c r="CC2275" s="40" t="s">
        <v>4620</v>
      </c>
      <c r="CD2275" s="40" t="s">
        <v>2767</v>
      </c>
      <c r="CE2275" s="22" t="s">
        <v>1283</v>
      </c>
      <c r="CF2275" s="46" t="s">
        <v>3932</v>
      </c>
      <c r="CG2275" s="51" t="s">
        <v>1331</v>
      </c>
      <c r="CH2275" s="51" t="s">
        <v>4620</v>
      </c>
      <c r="CI2275" s="51" t="s">
        <v>2767</v>
      </c>
      <c r="CJ2275" s="52" t="s">
        <v>2857</v>
      </c>
      <c r="CK2275" s="23">
        <v>2.5</v>
      </c>
      <c r="CL2275" s="58">
        <v>2.5</v>
      </c>
      <c r="CM2275" s="24" t="s">
        <v>19</v>
      </c>
      <c r="CN2275" s="25">
        <v>1.3126</v>
      </c>
      <c r="CO2275" s="26">
        <v>33.340000000000003</v>
      </c>
      <c r="CP2275" s="27">
        <v>0.1875</v>
      </c>
      <c r="CQ2275" s="21" t="s">
        <v>20</v>
      </c>
    </row>
    <row r="2276" spans="79:95" ht="15" customHeight="1" x14ac:dyDescent="0.2">
      <c r="CA2276" s="28" t="s">
        <v>3933</v>
      </c>
      <c r="CB2276" s="40" t="s">
        <v>1331</v>
      </c>
      <c r="CC2276" s="40" t="s">
        <v>4620</v>
      </c>
      <c r="CD2276" s="40" t="s">
        <v>2767</v>
      </c>
      <c r="CE2276" s="22" t="s">
        <v>1283</v>
      </c>
      <c r="CF2276" s="46" t="s">
        <v>1379</v>
      </c>
      <c r="CG2276" s="51" t="s">
        <v>1379</v>
      </c>
      <c r="CH2276" s="51"/>
      <c r="CI2276" s="51" t="s">
        <v>1379</v>
      </c>
      <c r="CJ2276" s="52" t="s">
        <v>1379</v>
      </c>
      <c r="CK2276" s="23">
        <v>2.5</v>
      </c>
      <c r="CL2276" s="58"/>
      <c r="CM2276" s="24" t="s">
        <v>19</v>
      </c>
      <c r="CN2276" s="25">
        <v>1.3189</v>
      </c>
      <c r="CO2276" s="26">
        <v>33.5</v>
      </c>
      <c r="CP2276" s="27">
        <v>0.1875</v>
      </c>
      <c r="CQ2276" s="21" t="s">
        <v>45</v>
      </c>
    </row>
    <row r="2277" spans="79:95" ht="15" customHeight="1" x14ac:dyDescent="0.2">
      <c r="CA2277" s="28" t="s">
        <v>3934</v>
      </c>
      <c r="CB2277" s="40" t="s">
        <v>1331</v>
      </c>
      <c r="CC2277" s="40" t="s">
        <v>4620</v>
      </c>
      <c r="CD2277" s="40" t="s">
        <v>2767</v>
      </c>
      <c r="CE2277" s="22" t="s">
        <v>1283</v>
      </c>
      <c r="CF2277" s="46" t="s">
        <v>3935</v>
      </c>
      <c r="CG2277" s="51" t="s">
        <v>1331</v>
      </c>
      <c r="CH2277" s="51" t="s">
        <v>4620</v>
      </c>
      <c r="CI2277" s="51" t="s">
        <v>2767</v>
      </c>
      <c r="CJ2277" s="52" t="s">
        <v>2857</v>
      </c>
      <c r="CK2277" s="23">
        <v>2.5</v>
      </c>
      <c r="CL2277" s="58">
        <v>2.5</v>
      </c>
      <c r="CM2277" s="24" t="s">
        <v>19</v>
      </c>
      <c r="CN2277" s="25">
        <v>1.3386</v>
      </c>
      <c r="CO2277" s="26">
        <v>34</v>
      </c>
      <c r="CP2277" s="27">
        <v>0.1875</v>
      </c>
      <c r="CQ2277" s="21" t="s">
        <v>20</v>
      </c>
    </row>
    <row r="2278" spans="79:95" ht="15" customHeight="1" x14ac:dyDescent="0.2">
      <c r="CA2278" s="28" t="s">
        <v>3936</v>
      </c>
      <c r="CB2278" s="40" t="s">
        <v>1331</v>
      </c>
      <c r="CC2278" s="40" t="s">
        <v>4620</v>
      </c>
      <c r="CD2278" s="40" t="s">
        <v>2767</v>
      </c>
      <c r="CE2278" s="22" t="s">
        <v>1283</v>
      </c>
      <c r="CF2278" s="46" t="s">
        <v>3937</v>
      </c>
      <c r="CG2278" s="51" t="s">
        <v>1331</v>
      </c>
      <c r="CH2278" s="51" t="s">
        <v>4620</v>
      </c>
      <c r="CI2278" s="51" t="s">
        <v>2767</v>
      </c>
      <c r="CJ2278" s="52" t="s">
        <v>2857</v>
      </c>
      <c r="CK2278" s="23">
        <v>2.5</v>
      </c>
      <c r="CL2278" s="58">
        <v>2.5</v>
      </c>
      <c r="CM2278" s="24" t="s">
        <v>19</v>
      </c>
      <c r="CN2278" s="25">
        <v>1.3436999999999999</v>
      </c>
      <c r="CO2278" s="26">
        <v>34.130000000000003</v>
      </c>
      <c r="CP2278" s="27">
        <v>0.1875</v>
      </c>
      <c r="CQ2278" s="21" t="s">
        <v>20</v>
      </c>
    </row>
    <row r="2279" spans="79:95" ht="15" customHeight="1" x14ac:dyDescent="0.2">
      <c r="CA2279" s="28" t="s">
        <v>3938</v>
      </c>
      <c r="CB2279" s="40" t="s">
        <v>1331</v>
      </c>
      <c r="CC2279" s="40" t="s">
        <v>4620</v>
      </c>
      <c r="CD2279" s="40" t="s">
        <v>2767</v>
      </c>
      <c r="CE2279" s="22" t="s">
        <v>1283</v>
      </c>
      <c r="CF2279" s="46" t="s">
        <v>1379</v>
      </c>
      <c r="CG2279" s="51" t="s">
        <v>1379</v>
      </c>
      <c r="CH2279" s="51"/>
      <c r="CI2279" s="51" t="s">
        <v>1379</v>
      </c>
      <c r="CJ2279" s="52" t="s">
        <v>1379</v>
      </c>
      <c r="CK2279" s="23">
        <v>2.5</v>
      </c>
      <c r="CL2279" s="58"/>
      <c r="CM2279" s="24" t="s">
        <v>19</v>
      </c>
      <c r="CN2279" s="25">
        <v>1.3583000000000001</v>
      </c>
      <c r="CO2279" s="26">
        <v>34.5</v>
      </c>
      <c r="CP2279" s="27">
        <v>0.1875</v>
      </c>
      <c r="CQ2279" s="21" t="s">
        <v>45</v>
      </c>
    </row>
    <row r="2280" spans="79:95" ht="15" customHeight="1" x14ac:dyDescent="0.2">
      <c r="CA2280" s="28" t="s">
        <v>3939</v>
      </c>
      <c r="CB2280" s="40" t="s">
        <v>1331</v>
      </c>
      <c r="CC2280" s="40" t="s">
        <v>4620</v>
      </c>
      <c r="CD2280" s="40" t="s">
        <v>2767</v>
      </c>
      <c r="CE2280" s="22" t="s">
        <v>1283</v>
      </c>
      <c r="CF2280" s="46" t="s">
        <v>3940</v>
      </c>
      <c r="CG2280" s="51" t="s">
        <v>1331</v>
      </c>
      <c r="CH2280" s="51" t="s">
        <v>4620</v>
      </c>
      <c r="CI2280" s="51" t="s">
        <v>2767</v>
      </c>
      <c r="CJ2280" s="52" t="s">
        <v>2857</v>
      </c>
      <c r="CK2280" s="23">
        <v>2.5</v>
      </c>
      <c r="CL2280" s="58">
        <v>2.5</v>
      </c>
      <c r="CM2280" s="24" t="s">
        <v>19</v>
      </c>
      <c r="CN2280" s="25">
        <v>1.3752</v>
      </c>
      <c r="CO2280" s="26">
        <v>34.93</v>
      </c>
      <c r="CP2280" s="27">
        <v>0.1875</v>
      </c>
      <c r="CQ2280" s="21" t="s">
        <v>20</v>
      </c>
    </row>
    <row r="2281" spans="79:95" ht="15" customHeight="1" x14ac:dyDescent="0.2">
      <c r="CA2281" s="28" t="s">
        <v>3941</v>
      </c>
      <c r="CB2281" s="40" t="s">
        <v>1331</v>
      </c>
      <c r="CC2281" s="40" t="s">
        <v>4620</v>
      </c>
      <c r="CD2281" s="40" t="s">
        <v>2767</v>
      </c>
      <c r="CE2281" s="22" t="s">
        <v>1283</v>
      </c>
      <c r="CF2281" s="46" t="s">
        <v>3942</v>
      </c>
      <c r="CG2281" s="51" t="s">
        <v>1331</v>
      </c>
      <c r="CH2281" s="51" t="s">
        <v>4620</v>
      </c>
      <c r="CI2281" s="51" t="s">
        <v>2767</v>
      </c>
      <c r="CJ2281" s="52" t="s">
        <v>2857</v>
      </c>
      <c r="CK2281" s="23">
        <v>2.5</v>
      </c>
      <c r="CL2281" s="58">
        <v>2.5</v>
      </c>
      <c r="CM2281" s="24" t="s">
        <v>19</v>
      </c>
      <c r="CN2281" s="25">
        <v>1.3779999999999999</v>
      </c>
      <c r="CO2281" s="26">
        <v>35</v>
      </c>
      <c r="CP2281" s="27">
        <v>0.1875</v>
      </c>
      <c r="CQ2281" s="21" t="s">
        <v>20</v>
      </c>
    </row>
    <row r="2282" spans="79:95" ht="15" customHeight="1" x14ac:dyDescent="0.2">
      <c r="CA2282" s="28" t="s">
        <v>3943</v>
      </c>
      <c r="CB2282" s="40" t="s">
        <v>1331</v>
      </c>
      <c r="CC2282" s="40" t="s">
        <v>1011</v>
      </c>
      <c r="CD2282" s="40" t="s">
        <v>2767</v>
      </c>
      <c r="CE2282" s="22" t="s">
        <v>1283</v>
      </c>
      <c r="CF2282" s="46" t="s">
        <v>3944</v>
      </c>
      <c r="CG2282" s="51" t="s">
        <v>1331</v>
      </c>
      <c r="CH2282" s="51" t="s">
        <v>1011</v>
      </c>
      <c r="CI2282" s="51" t="s">
        <v>2767</v>
      </c>
      <c r="CJ2282" s="52" t="s">
        <v>1332</v>
      </c>
      <c r="CK2282" s="23">
        <v>3</v>
      </c>
      <c r="CL2282" s="58">
        <v>3</v>
      </c>
      <c r="CM2282" s="24" t="s">
        <v>19</v>
      </c>
      <c r="CN2282" s="25">
        <v>1.4063000000000001</v>
      </c>
      <c r="CO2282" s="26">
        <v>35.72</v>
      </c>
      <c r="CP2282" s="27">
        <v>0.25</v>
      </c>
      <c r="CQ2282" s="21" t="s">
        <v>20</v>
      </c>
    </row>
    <row r="2283" spans="79:95" ht="15" customHeight="1" x14ac:dyDescent="0.2">
      <c r="CA2283" s="28" t="s">
        <v>3945</v>
      </c>
      <c r="CB2283" s="40" t="s">
        <v>1331</v>
      </c>
      <c r="CC2283" s="40" t="s">
        <v>1011</v>
      </c>
      <c r="CD2283" s="40" t="s">
        <v>2767</v>
      </c>
      <c r="CE2283" s="22" t="s">
        <v>1283</v>
      </c>
      <c r="CF2283" s="46" t="s">
        <v>3946</v>
      </c>
      <c r="CG2283" s="51" t="s">
        <v>1331</v>
      </c>
      <c r="CH2283" s="51" t="s">
        <v>1011</v>
      </c>
      <c r="CI2283" s="51" t="s">
        <v>2767</v>
      </c>
      <c r="CJ2283" s="52" t="s">
        <v>1332</v>
      </c>
      <c r="CK2283" s="23">
        <v>3</v>
      </c>
      <c r="CL2283" s="58">
        <v>3</v>
      </c>
      <c r="CM2283" s="24" t="s">
        <v>19</v>
      </c>
      <c r="CN2283" s="25">
        <v>1.4173</v>
      </c>
      <c r="CO2283" s="26">
        <v>36</v>
      </c>
      <c r="CP2283" s="27">
        <v>0.25</v>
      </c>
      <c r="CQ2283" s="21" t="s">
        <v>20</v>
      </c>
    </row>
    <row r="2284" spans="79:95" ht="15" customHeight="1" x14ac:dyDescent="0.2">
      <c r="CA2284" s="28" t="s">
        <v>3947</v>
      </c>
      <c r="CB2284" s="40" t="s">
        <v>1331</v>
      </c>
      <c r="CC2284" s="40" t="s">
        <v>1011</v>
      </c>
      <c r="CD2284" s="40" t="s">
        <v>2767</v>
      </c>
      <c r="CE2284" s="22" t="s">
        <v>1283</v>
      </c>
      <c r="CF2284" s="46" t="s">
        <v>3948</v>
      </c>
      <c r="CG2284" s="51" t="s">
        <v>1331</v>
      </c>
      <c r="CH2284" s="51" t="s">
        <v>1011</v>
      </c>
      <c r="CI2284" s="51" t="s">
        <v>2767</v>
      </c>
      <c r="CJ2284" s="52" t="s">
        <v>1332</v>
      </c>
      <c r="CK2284" s="23">
        <v>3</v>
      </c>
      <c r="CL2284" s="58">
        <v>3</v>
      </c>
      <c r="CM2284" s="24" t="s">
        <v>19</v>
      </c>
      <c r="CN2284" s="25">
        <v>1.4374</v>
      </c>
      <c r="CO2284" s="26">
        <v>36.51</v>
      </c>
      <c r="CP2284" s="27">
        <v>0.25</v>
      </c>
      <c r="CQ2284" s="21" t="s">
        <v>20</v>
      </c>
    </row>
    <row r="2285" spans="79:95" ht="15" customHeight="1" x14ac:dyDescent="0.2">
      <c r="CA2285" s="28" t="s">
        <v>3949</v>
      </c>
      <c r="CB2285" s="40" t="s">
        <v>1331</v>
      </c>
      <c r="CC2285" s="40" t="s">
        <v>1011</v>
      </c>
      <c r="CD2285" s="40" t="s">
        <v>2767</v>
      </c>
      <c r="CE2285" s="22" t="s">
        <v>1283</v>
      </c>
      <c r="CF2285" s="46" t="s">
        <v>3950</v>
      </c>
      <c r="CG2285" s="51" t="s">
        <v>1331</v>
      </c>
      <c r="CH2285" s="51" t="s">
        <v>1011</v>
      </c>
      <c r="CI2285" s="51" t="s">
        <v>2767</v>
      </c>
      <c r="CJ2285" s="52" t="s">
        <v>1332</v>
      </c>
      <c r="CK2285" s="23">
        <v>3</v>
      </c>
      <c r="CL2285" s="58">
        <v>3</v>
      </c>
      <c r="CM2285" s="24" t="s">
        <v>19</v>
      </c>
      <c r="CN2285" s="25">
        <v>1.4567000000000001</v>
      </c>
      <c r="CO2285" s="26">
        <v>37</v>
      </c>
      <c r="CP2285" s="27">
        <v>0.25</v>
      </c>
      <c r="CQ2285" s="21" t="s">
        <v>20</v>
      </c>
    </row>
    <row r="2286" spans="79:95" ht="15" customHeight="1" x14ac:dyDescent="0.2">
      <c r="CA2286" s="28" t="s">
        <v>3951</v>
      </c>
      <c r="CB2286" s="40" t="s">
        <v>1331</v>
      </c>
      <c r="CC2286" s="40" t="s">
        <v>1011</v>
      </c>
      <c r="CD2286" s="40" t="s">
        <v>2767</v>
      </c>
      <c r="CE2286" s="22" t="s">
        <v>1283</v>
      </c>
      <c r="CF2286" s="46" t="s">
        <v>3952</v>
      </c>
      <c r="CG2286" s="51" t="s">
        <v>1331</v>
      </c>
      <c r="CH2286" s="51" t="s">
        <v>1011</v>
      </c>
      <c r="CI2286" s="51" t="s">
        <v>2767</v>
      </c>
      <c r="CJ2286" s="52" t="s">
        <v>1332</v>
      </c>
      <c r="CK2286" s="23">
        <v>3</v>
      </c>
      <c r="CL2286" s="58">
        <v>3</v>
      </c>
      <c r="CM2286" s="24" t="s">
        <v>19</v>
      </c>
      <c r="CN2286" s="25">
        <v>1.4689000000000001</v>
      </c>
      <c r="CO2286" s="26">
        <v>37.31</v>
      </c>
      <c r="CP2286" s="27">
        <v>0.25</v>
      </c>
      <c r="CQ2286" s="21" t="s">
        <v>20</v>
      </c>
    </row>
    <row r="2287" spans="79:95" ht="15" customHeight="1" x14ac:dyDescent="0.2">
      <c r="CA2287" s="28" t="s">
        <v>3953</v>
      </c>
      <c r="CB2287" s="40" t="s">
        <v>1331</v>
      </c>
      <c r="CC2287" s="40" t="s">
        <v>1011</v>
      </c>
      <c r="CD2287" s="40" t="s">
        <v>2767</v>
      </c>
      <c r="CE2287" s="22" t="s">
        <v>1283</v>
      </c>
      <c r="CF2287" s="46" t="s">
        <v>3954</v>
      </c>
      <c r="CG2287" s="51" t="s">
        <v>1331</v>
      </c>
      <c r="CH2287" s="51" t="s">
        <v>1011</v>
      </c>
      <c r="CI2287" s="51" t="s">
        <v>2767</v>
      </c>
      <c r="CJ2287" s="52" t="s">
        <v>1332</v>
      </c>
      <c r="CK2287" s="23">
        <v>3</v>
      </c>
      <c r="CL2287" s="58">
        <v>3</v>
      </c>
      <c r="CM2287" s="24" t="s">
        <v>19</v>
      </c>
      <c r="CN2287" s="25">
        <v>1.4961</v>
      </c>
      <c r="CO2287" s="26">
        <v>38</v>
      </c>
      <c r="CP2287" s="27">
        <v>0.25</v>
      </c>
      <c r="CQ2287" s="21" t="s">
        <v>20</v>
      </c>
    </row>
    <row r="2288" spans="79:95" ht="15" customHeight="1" x14ac:dyDescent="0.2">
      <c r="CA2288" s="28" t="s">
        <v>3955</v>
      </c>
      <c r="CB2288" s="40" t="s">
        <v>1331</v>
      </c>
      <c r="CC2288" s="40" t="s">
        <v>1011</v>
      </c>
      <c r="CD2288" s="40" t="s">
        <v>2767</v>
      </c>
      <c r="CE2288" s="22" t="s">
        <v>1283</v>
      </c>
      <c r="CF2288" s="46" t="s">
        <v>3956</v>
      </c>
      <c r="CG2288" s="51" t="s">
        <v>1331</v>
      </c>
      <c r="CH2288" s="51" t="s">
        <v>1011</v>
      </c>
      <c r="CI2288" s="51" t="s">
        <v>2767</v>
      </c>
      <c r="CJ2288" s="52" t="s">
        <v>1332</v>
      </c>
      <c r="CK2288" s="23">
        <v>3</v>
      </c>
      <c r="CL2288" s="58">
        <v>3</v>
      </c>
      <c r="CM2288" s="24" t="s">
        <v>19</v>
      </c>
      <c r="CN2288" s="25">
        <v>1.5</v>
      </c>
      <c r="CO2288" s="26">
        <v>38.1</v>
      </c>
      <c r="CP2288" s="27">
        <v>0.25</v>
      </c>
      <c r="CQ2288" s="21" t="s">
        <v>20</v>
      </c>
    </row>
    <row r="2289" spans="79:95" ht="15" customHeight="1" x14ac:dyDescent="0.2">
      <c r="CA2289" s="28" t="s">
        <v>3957</v>
      </c>
      <c r="CB2289" s="40" t="s">
        <v>1331</v>
      </c>
      <c r="CC2289" s="40" t="s">
        <v>1011</v>
      </c>
      <c r="CD2289" s="40" t="s">
        <v>2767</v>
      </c>
      <c r="CE2289" s="22" t="s">
        <v>1283</v>
      </c>
      <c r="CF2289" s="46" t="s">
        <v>3958</v>
      </c>
      <c r="CG2289" s="51" t="s">
        <v>1331</v>
      </c>
      <c r="CH2289" s="51" t="s">
        <v>1011</v>
      </c>
      <c r="CI2289" s="51" t="s">
        <v>2767</v>
      </c>
      <c r="CJ2289" s="52" t="s">
        <v>1332</v>
      </c>
      <c r="CK2289" s="23">
        <v>3</v>
      </c>
      <c r="CL2289" s="58">
        <v>3</v>
      </c>
      <c r="CM2289" s="24" t="s">
        <v>19</v>
      </c>
      <c r="CN2289" s="25">
        <v>1.5310999999999999</v>
      </c>
      <c r="CO2289" s="26">
        <v>38.89</v>
      </c>
      <c r="CP2289" s="27">
        <v>0.25</v>
      </c>
      <c r="CQ2289" s="21" t="s">
        <v>20</v>
      </c>
    </row>
    <row r="2290" spans="79:95" ht="15" customHeight="1" x14ac:dyDescent="0.2">
      <c r="CA2290" s="28" t="s">
        <v>3959</v>
      </c>
      <c r="CB2290" s="40" t="s">
        <v>1331</v>
      </c>
      <c r="CC2290" s="40" t="s">
        <v>1011</v>
      </c>
      <c r="CD2290" s="40" t="s">
        <v>2767</v>
      </c>
      <c r="CE2290" s="22" t="s">
        <v>1283</v>
      </c>
      <c r="CF2290" s="46" t="s">
        <v>3960</v>
      </c>
      <c r="CG2290" s="51" t="s">
        <v>1331</v>
      </c>
      <c r="CH2290" s="51" t="s">
        <v>1011</v>
      </c>
      <c r="CI2290" s="51" t="s">
        <v>2767</v>
      </c>
      <c r="CJ2290" s="52" t="s">
        <v>1332</v>
      </c>
      <c r="CK2290" s="23">
        <v>3</v>
      </c>
      <c r="CL2290" s="58">
        <v>3</v>
      </c>
      <c r="CM2290" s="24" t="s">
        <v>19</v>
      </c>
      <c r="CN2290" s="25">
        <v>1.5354000000000001</v>
      </c>
      <c r="CO2290" s="26">
        <v>39</v>
      </c>
      <c r="CP2290" s="27">
        <v>0.25</v>
      </c>
      <c r="CQ2290" s="21" t="s">
        <v>20</v>
      </c>
    </row>
    <row r="2291" spans="79:95" ht="15" customHeight="1" x14ac:dyDescent="0.2">
      <c r="CA2291" s="28" t="s">
        <v>3961</v>
      </c>
      <c r="CB2291" s="40" t="s">
        <v>1331</v>
      </c>
      <c r="CC2291" s="40" t="s">
        <v>1011</v>
      </c>
      <c r="CD2291" s="40" t="s">
        <v>2767</v>
      </c>
      <c r="CE2291" s="22" t="s">
        <v>1283</v>
      </c>
      <c r="CF2291" s="46" t="s">
        <v>1379</v>
      </c>
      <c r="CG2291" s="51" t="s">
        <v>1379</v>
      </c>
      <c r="CH2291" s="51"/>
      <c r="CI2291" s="51" t="s">
        <v>1379</v>
      </c>
      <c r="CJ2291" s="52" t="s">
        <v>1379</v>
      </c>
      <c r="CK2291" s="23">
        <v>3</v>
      </c>
      <c r="CL2291" s="58"/>
      <c r="CM2291" s="24" t="s">
        <v>19</v>
      </c>
      <c r="CN2291" s="25">
        <v>1.5468999999999999</v>
      </c>
      <c r="CO2291" s="26">
        <v>39.29</v>
      </c>
      <c r="CP2291" s="27">
        <v>0.25</v>
      </c>
      <c r="CQ2291" s="21" t="s">
        <v>45</v>
      </c>
    </row>
    <row r="2292" spans="79:95" ht="15" customHeight="1" x14ac:dyDescent="0.2">
      <c r="CA2292" s="28" t="s">
        <v>3962</v>
      </c>
      <c r="CB2292" s="40" t="s">
        <v>1331</v>
      </c>
      <c r="CC2292" s="40" t="s">
        <v>1011</v>
      </c>
      <c r="CD2292" s="40" t="s">
        <v>2767</v>
      </c>
      <c r="CE2292" s="22" t="s">
        <v>1283</v>
      </c>
      <c r="CF2292" s="46" t="s">
        <v>3963</v>
      </c>
      <c r="CG2292" s="51" t="s">
        <v>1331</v>
      </c>
      <c r="CH2292" s="51" t="s">
        <v>1011</v>
      </c>
      <c r="CI2292" s="51" t="s">
        <v>2767</v>
      </c>
      <c r="CJ2292" s="52" t="s">
        <v>1332</v>
      </c>
      <c r="CK2292" s="23">
        <v>3</v>
      </c>
      <c r="CL2292" s="58">
        <v>3</v>
      </c>
      <c r="CM2292" s="24" t="s">
        <v>19</v>
      </c>
      <c r="CN2292" s="25">
        <v>1.5626</v>
      </c>
      <c r="CO2292" s="26">
        <v>39.69</v>
      </c>
      <c r="CP2292" s="27">
        <v>0.25</v>
      </c>
      <c r="CQ2292" s="21" t="s">
        <v>20</v>
      </c>
    </row>
    <row r="2293" spans="79:95" ht="15" customHeight="1" x14ac:dyDescent="0.2">
      <c r="CA2293" s="28" t="s">
        <v>3964</v>
      </c>
      <c r="CB2293" s="40" t="s">
        <v>1331</v>
      </c>
      <c r="CC2293" s="40" t="s">
        <v>1011</v>
      </c>
      <c r="CD2293" s="40" t="s">
        <v>2767</v>
      </c>
      <c r="CE2293" s="22" t="s">
        <v>1283</v>
      </c>
      <c r="CF2293" s="46" t="s">
        <v>3965</v>
      </c>
      <c r="CG2293" s="51" t="s">
        <v>1331</v>
      </c>
      <c r="CH2293" s="51" t="s">
        <v>1011</v>
      </c>
      <c r="CI2293" s="51" t="s">
        <v>2767</v>
      </c>
      <c r="CJ2293" s="52" t="s">
        <v>1332</v>
      </c>
      <c r="CK2293" s="23">
        <v>3</v>
      </c>
      <c r="CL2293" s="58">
        <v>3</v>
      </c>
      <c r="CM2293" s="24" t="s">
        <v>19</v>
      </c>
      <c r="CN2293" s="25">
        <v>1.5748</v>
      </c>
      <c r="CO2293" s="26">
        <v>40</v>
      </c>
      <c r="CP2293" s="27">
        <v>0.25</v>
      </c>
      <c r="CQ2293" s="21" t="s">
        <v>20</v>
      </c>
    </row>
    <row r="2294" spans="79:95" ht="15" customHeight="1" x14ac:dyDescent="0.2">
      <c r="CA2294" s="28" t="s">
        <v>3966</v>
      </c>
      <c r="CB2294" s="40" t="s">
        <v>1331</v>
      </c>
      <c r="CC2294" s="40" t="s">
        <v>1011</v>
      </c>
      <c r="CD2294" s="40" t="s">
        <v>2767</v>
      </c>
      <c r="CE2294" s="22" t="s">
        <v>1283</v>
      </c>
      <c r="CF2294" s="46" t="s">
        <v>3967</v>
      </c>
      <c r="CG2294" s="51" t="s">
        <v>1331</v>
      </c>
      <c r="CH2294" s="51" t="s">
        <v>1011</v>
      </c>
      <c r="CI2294" s="51" t="s">
        <v>2767</v>
      </c>
      <c r="CJ2294" s="52" t="s">
        <v>1332</v>
      </c>
      <c r="CK2294" s="23">
        <v>3</v>
      </c>
      <c r="CL2294" s="58">
        <v>3</v>
      </c>
      <c r="CM2294" s="24" t="s">
        <v>19</v>
      </c>
      <c r="CN2294" s="25">
        <v>1.5936999999999999</v>
      </c>
      <c r="CO2294" s="26">
        <v>40.479999999999997</v>
      </c>
      <c r="CP2294" s="27">
        <v>0.25</v>
      </c>
      <c r="CQ2294" s="21" t="s">
        <v>20</v>
      </c>
    </row>
    <row r="2295" spans="79:95" ht="15" customHeight="1" x14ac:dyDescent="0.2">
      <c r="CA2295" s="28" t="s">
        <v>3968</v>
      </c>
      <c r="CB2295" s="40" t="s">
        <v>1331</v>
      </c>
      <c r="CC2295" s="40" t="s">
        <v>1011</v>
      </c>
      <c r="CD2295" s="40" t="s">
        <v>2767</v>
      </c>
      <c r="CE2295" s="22" t="s">
        <v>1283</v>
      </c>
      <c r="CF2295" s="46" t="s">
        <v>3969</v>
      </c>
      <c r="CG2295" s="51" t="s">
        <v>1331</v>
      </c>
      <c r="CH2295" s="51" t="s">
        <v>1011</v>
      </c>
      <c r="CI2295" s="51" t="s">
        <v>2767</v>
      </c>
      <c r="CJ2295" s="52" t="s">
        <v>1332</v>
      </c>
      <c r="CK2295" s="23">
        <v>3</v>
      </c>
      <c r="CL2295" s="58">
        <v>3</v>
      </c>
      <c r="CM2295" s="24" t="s">
        <v>19</v>
      </c>
      <c r="CN2295" s="25">
        <v>1.6142000000000001</v>
      </c>
      <c r="CO2295" s="26">
        <v>41</v>
      </c>
      <c r="CP2295" s="27">
        <v>0.25</v>
      </c>
      <c r="CQ2295" s="21" t="s">
        <v>20</v>
      </c>
    </row>
    <row r="2296" spans="79:95" ht="15" customHeight="1" x14ac:dyDescent="0.2">
      <c r="CA2296" s="28" t="s">
        <v>3970</v>
      </c>
      <c r="CB2296" s="40" t="s">
        <v>1331</v>
      </c>
      <c r="CC2296" s="40" t="s">
        <v>1011</v>
      </c>
      <c r="CD2296" s="40" t="s">
        <v>2767</v>
      </c>
      <c r="CE2296" s="22" t="s">
        <v>1283</v>
      </c>
      <c r="CF2296" s="46" t="s">
        <v>3971</v>
      </c>
      <c r="CG2296" s="51" t="s">
        <v>1331</v>
      </c>
      <c r="CH2296" s="51" t="s">
        <v>1011</v>
      </c>
      <c r="CI2296" s="51" t="s">
        <v>2767</v>
      </c>
      <c r="CJ2296" s="52" t="s">
        <v>1332</v>
      </c>
      <c r="CK2296" s="23">
        <v>3</v>
      </c>
      <c r="CL2296" s="58">
        <v>3</v>
      </c>
      <c r="CM2296" s="24" t="s">
        <v>19</v>
      </c>
      <c r="CN2296" s="25">
        <v>1.6240000000000001</v>
      </c>
      <c r="CO2296" s="26">
        <v>41.25</v>
      </c>
      <c r="CP2296" s="27">
        <v>0.25</v>
      </c>
      <c r="CQ2296" s="21" t="s">
        <v>20</v>
      </c>
    </row>
    <row r="2297" spans="79:95" ht="15" customHeight="1" x14ac:dyDescent="0.2">
      <c r="CA2297" s="28" t="s">
        <v>3972</v>
      </c>
      <c r="CB2297" s="40" t="s">
        <v>1331</v>
      </c>
      <c r="CC2297" s="40" t="s">
        <v>1011</v>
      </c>
      <c r="CD2297" s="40" t="s">
        <v>2767</v>
      </c>
      <c r="CE2297" s="22" t="s">
        <v>1283</v>
      </c>
      <c r="CF2297" s="46" t="s">
        <v>3973</v>
      </c>
      <c r="CG2297" s="51" t="s">
        <v>1331</v>
      </c>
      <c r="CH2297" s="51" t="s">
        <v>1011</v>
      </c>
      <c r="CI2297" s="51" t="s">
        <v>2767</v>
      </c>
      <c r="CJ2297" s="52" t="s">
        <v>1332</v>
      </c>
      <c r="CK2297" s="23">
        <v>3</v>
      </c>
      <c r="CL2297" s="58">
        <v>3</v>
      </c>
      <c r="CM2297" s="24" t="s">
        <v>19</v>
      </c>
      <c r="CN2297" s="25">
        <v>1.6535</v>
      </c>
      <c r="CO2297" s="26">
        <v>42</v>
      </c>
      <c r="CP2297" s="27">
        <v>0.25</v>
      </c>
      <c r="CQ2297" s="21" t="s">
        <v>20</v>
      </c>
    </row>
    <row r="2298" spans="79:95" ht="15" customHeight="1" x14ac:dyDescent="0.2">
      <c r="CA2298" s="28" t="s">
        <v>3974</v>
      </c>
      <c r="CB2298" s="40" t="s">
        <v>1331</v>
      </c>
      <c r="CC2298" s="40" t="s">
        <v>1011</v>
      </c>
      <c r="CD2298" s="40" t="s">
        <v>2767</v>
      </c>
      <c r="CE2298" s="22" t="s">
        <v>1283</v>
      </c>
      <c r="CF2298" s="46" t="s">
        <v>3975</v>
      </c>
      <c r="CG2298" s="51" t="s">
        <v>1331</v>
      </c>
      <c r="CH2298" s="51" t="s">
        <v>1011</v>
      </c>
      <c r="CI2298" s="51" t="s">
        <v>2767</v>
      </c>
      <c r="CJ2298" s="52" t="s">
        <v>1332</v>
      </c>
      <c r="CK2298" s="23">
        <v>3</v>
      </c>
      <c r="CL2298" s="58">
        <v>3</v>
      </c>
      <c r="CM2298" s="24" t="s">
        <v>19</v>
      </c>
      <c r="CN2298" s="25">
        <v>1.6563000000000001</v>
      </c>
      <c r="CO2298" s="26">
        <v>42.07</v>
      </c>
      <c r="CP2298" s="27">
        <v>0.25</v>
      </c>
      <c r="CQ2298" s="21" t="s">
        <v>20</v>
      </c>
    </row>
    <row r="2299" spans="79:95" ht="15" customHeight="1" x14ac:dyDescent="0.2">
      <c r="CA2299" s="28" t="s">
        <v>3976</v>
      </c>
      <c r="CB2299" s="40" t="s">
        <v>1331</v>
      </c>
      <c r="CC2299" s="40" t="s">
        <v>1011</v>
      </c>
      <c r="CD2299" s="40" t="s">
        <v>2767</v>
      </c>
      <c r="CE2299" s="22" t="s">
        <v>1283</v>
      </c>
      <c r="CF2299" s="46" t="s">
        <v>3977</v>
      </c>
      <c r="CG2299" s="51" t="s">
        <v>1331</v>
      </c>
      <c r="CH2299" s="51" t="s">
        <v>1011</v>
      </c>
      <c r="CI2299" s="51" t="s">
        <v>2767</v>
      </c>
      <c r="CJ2299" s="52" t="s">
        <v>1332</v>
      </c>
      <c r="CK2299" s="23">
        <v>3</v>
      </c>
      <c r="CL2299" s="58">
        <v>3</v>
      </c>
      <c r="CM2299" s="24" t="s">
        <v>19</v>
      </c>
      <c r="CN2299" s="25">
        <v>1.6874</v>
      </c>
      <c r="CO2299" s="26">
        <v>42.86</v>
      </c>
      <c r="CP2299" s="27">
        <v>0.25</v>
      </c>
      <c r="CQ2299" s="21" t="s">
        <v>20</v>
      </c>
    </row>
    <row r="2300" spans="79:95" ht="15" customHeight="1" x14ac:dyDescent="0.2">
      <c r="CA2300" s="28" t="s">
        <v>3978</v>
      </c>
      <c r="CB2300" s="40" t="s">
        <v>1331</v>
      </c>
      <c r="CC2300" s="40" t="s">
        <v>1011</v>
      </c>
      <c r="CD2300" s="40" t="s">
        <v>2767</v>
      </c>
      <c r="CE2300" s="22" t="s">
        <v>1283</v>
      </c>
      <c r="CF2300" s="46" t="s">
        <v>3979</v>
      </c>
      <c r="CG2300" s="51" t="s">
        <v>1331</v>
      </c>
      <c r="CH2300" s="51" t="s">
        <v>1011</v>
      </c>
      <c r="CI2300" s="51" t="s">
        <v>2767</v>
      </c>
      <c r="CJ2300" s="52" t="s">
        <v>1332</v>
      </c>
      <c r="CK2300" s="23">
        <v>3</v>
      </c>
      <c r="CL2300" s="58">
        <v>3</v>
      </c>
      <c r="CM2300" s="24" t="s">
        <v>19</v>
      </c>
      <c r="CN2300" s="25">
        <v>1.6929000000000001</v>
      </c>
      <c r="CO2300" s="26">
        <v>43</v>
      </c>
      <c r="CP2300" s="27">
        <v>0.25</v>
      </c>
      <c r="CQ2300" s="21" t="s">
        <v>20</v>
      </c>
    </row>
    <row r="2301" spans="79:95" ht="15" customHeight="1" x14ac:dyDescent="0.2">
      <c r="CA2301" s="28" t="s">
        <v>3980</v>
      </c>
      <c r="CB2301" s="40" t="s">
        <v>1331</v>
      </c>
      <c r="CC2301" s="40" t="s">
        <v>1011</v>
      </c>
      <c r="CD2301" s="40" t="s">
        <v>2767</v>
      </c>
      <c r="CE2301" s="22" t="s">
        <v>1283</v>
      </c>
      <c r="CF2301" s="46" t="s">
        <v>3981</v>
      </c>
      <c r="CG2301" s="51" t="s">
        <v>1331</v>
      </c>
      <c r="CH2301" s="51" t="s">
        <v>1011</v>
      </c>
      <c r="CI2301" s="51" t="s">
        <v>2767</v>
      </c>
      <c r="CJ2301" s="52" t="s">
        <v>1332</v>
      </c>
      <c r="CK2301" s="23">
        <v>3</v>
      </c>
      <c r="CL2301" s="58">
        <v>3</v>
      </c>
      <c r="CM2301" s="24" t="s">
        <v>19</v>
      </c>
      <c r="CN2301" s="25">
        <v>1.7189000000000001</v>
      </c>
      <c r="CO2301" s="26">
        <v>43.66</v>
      </c>
      <c r="CP2301" s="27">
        <v>0.25</v>
      </c>
      <c r="CQ2301" s="21" t="s">
        <v>20</v>
      </c>
    </row>
    <row r="2302" spans="79:95" ht="15" customHeight="1" x14ac:dyDescent="0.2">
      <c r="CA2302" s="28" t="s">
        <v>3982</v>
      </c>
      <c r="CB2302" s="40" t="s">
        <v>1331</v>
      </c>
      <c r="CC2302" s="40" t="s">
        <v>1011</v>
      </c>
      <c r="CD2302" s="40" t="s">
        <v>2767</v>
      </c>
      <c r="CE2302" s="22" t="s">
        <v>1283</v>
      </c>
      <c r="CF2302" s="46" t="s">
        <v>3983</v>
      </c>
      <c r="CG2302" s="51" t="s">
        <v>1331</v>
      </c>
      <c r="CH2302" s="51" t="s">
        <v>1011</v>
      </c>
      <c r="CI2302" s="51" t="s">
        <v>2767</v>
      </c>
      <c r="CJ2302" s="52" t="s">
        <v>1332</v>
      </c>
      <c r="CK2302" s="23">
        <v>3</v>
      </c>
      <c r="CL2302" s="58">
        <v>3</v>
      </c>
      <c r="CM2302" s="24" t="s">
        <v>19</v>
      </c>
      <c r="CN2302" s="25">
        <v>1.7323</v>
      </c>
      <c r="CO2302" s="26">
        <v>44</v>
      </c>
      <c r="CP2302" s="27">
        <v>0.25</v>
      </c>
      <c r="CQ2302" s="21" t="s">
        <v>20</v>
      </c>
    </row>
    <row r="2303" spans="79:95" ht="15" customHeight="1" x14ac:dyDescent="0.2">
      <c r="CA2303" s="28" t="s">
        <v>3984</v>
      </c>
      <c r="CB2303" s="40" t="s">
        <v>1331</v>
      </c>
      <c r="CC2303" s="40" t="s">
        <v>1011</v>
      </c>
      <c r="CD2303" s="40" t="s">
        <v>2767</v>
      </c>
      <c r="CE2303" s="22" t="s">
        <v>1283</v>
      </c>
      <c r="CF2303" s="46" t="s">
        <v>3985</v>
      </c>
      <c r="CG2303" s="51" t="s">
        <v>1331</v>
      </c>
      <c r="CH2303" s="51" t="s">
        <v>1011</v>
      </c>
      <c r="CI2303" s="51" t="s">
        <v>2767</v>
      </c>
      <c r="CJ2303" s="52" t="s">
        <v>1332</v>
      </c>
      <c r="CK2303" s="23">
        <v>3</v>
      </c>
      <c r="CL2303" s="58">
        <v>3</v>
      </c>
      <c r="CM2303" s="24" t="s">
        <v>19</v>
      </c>
      <c r="CN2303" s="25">
        <v>1.75</v>
      </c>
      <c r="CO2303" s="26">
        <v>44.45</v>
      </c>
      <c r="CP2303" s="27">
        <v>0.25</v>
      </c>
      <c r="CQ2303" s="21" t="s">
        <v>20</v>
      </c>
    </row>
    <row r="2304" spans="79:95" ht="15" customHeight="1" x14ac:dyDescent="0.2">
      <c r="CA2304" s="28" t="s">
        <v>3986</v>
      </c>
      <c r="CB2304" s="40" t="s">
        <v>1331</v>
      </c>
      <c r="CC2304" s="40" t="s">
        <v>1011</v>
      </c>
      <c r="CD2304" s="40" t="s">
        <v>2767</v>
      </c>
      <c r="CE2304" s="22" t="s">
        <v>1283</v>
      </c>
      <c r="CF2304" s="46" t="s">
        <v>3987</v>
      </c>
      <c r="CG2304" s="51" t="s">
        <v>1331</v>
      </c>
      <c r="CH2304" s="51" t="s">
        <v>1011</v>
      </c>
      <c r="CI2304" s="51" t="s">
        <v>2767</v>
      </c>
      <c r="CJ2304" s="52" t="s">
        <v>1332</v>
      </c>
      <c r="CK2304" s="23">
        <v>3</v>
      </c>
      <c r="CL2304" s="58">
        <v>3</v>
      </c>
      <c r="CM2304" s="24" t="s">
        <v>19</v>
      </c>
      <c r="CN2304" s="25">
        <v>1.7717000000000001</v>
      </c>
      <c r="CO2304" s="26">
        <v>45</v>
      </c>
      <c r="CP2304" s="27">
        <v>0.25</v>
      </c>
      <c r="CQ2304" s="21" t="s">
        <v>20</v>
      </c>
    </row>
    <row r="2305" spans="79:95" ht="15" customHeight="1" x14ac:dyDescent="0.2">
      <c r="CA2305" s="28" t="s">
        <v>3988</v>
      </c>
      <c r="CB2305" s="40" t="s">
        <v>1331</v>
      </c>
      <c r="CC2305" s="40" t="s">
        <v>1011</v>
      </c>
      <c r="CD2305" s="40" t="s">
        <v>2767</v>
      </c>
      <c r="CE2305" s="22" t="s">
        <v>1283</v>
      </c>
      <c r="CF2305" s="46" t="s">
        <v>3989</v>
      </c>
      <c r="CG2305" s="51" t="s">
        <v>1331</v>
      </c>
      <c r="CH2305" s="51" t="s">
        <v>1011</v>
      </c>
      <c r="CI2305" s="51" t="s">
        <v>2767</v>
      </c>
      <c r="CJ2305" s="52" t="s">
        <v>1332</v>
      </c>
      <c r="CK2305" s="23">
        <v>3</v>
      </c>
      <c r="CL2305" s="58">
        <v>3</v>
      </c>
      <c r="CM2305" s="24" t="s">
        <v>19</v>
      </c>
      <c r="CN2305" s="25">
        <v>1.7810999999999999</v>
      </c>
      <c r="CO2305" s="26">
        <v>45.24</v>
      </c>
      <c r="CP2305" s="27">
        <v>0.25</v>
      </c>
      <c r="CQ2305" s="21" t="s">
        <v>20</v>
      </c>
    </row>
    <row r="2306" spans="79:95" ht="15" customHeight="1" x14ac:dyDescent="0.2">
      <c r="CA2306" s="28" t="s">
        <v>3990</v>
      </c>
      <c r="CB2306" s="40" t="s">
        <v>1331</v>
      </c>
      <c r="CC2306" s="40" t="s">
        <v>1011</v>
      </c>
      <c r="CD2306" s="40" t="s">
        <v>2767</v>
      </c>
      <c r="CE2306" s="22" t="s">
        <v>1283</v>
      </c>
      <c r="CF2306" s="46" t="s">
        <v>1379</v>
      </c>
      <c r="CG2306" s="51" t="s">
        <v>1379</v>
      </c>
      <c r="CH2306" s="51"/>
      <c r="CI2306" s="51" t="s">
        <v>1379</v>
      </c>
      <c r="CJ2306" s="52" t="s">
        <v>1379</v>
      </c>
      <c r="CK2306" s="23">
        <v>3</v>
      </c>
      <c r="CL2306" s="58"/>
      <c r="CM2306" s="24" t="s">
        <v>19</v>
      </c>
      <c r="CN2306" s="25">
        <v>1.7912999999999999</v>
      </c>
      <c r="CO2306" s="26">
        <v>45.5</v>
      </c>
      <c r="CP2306" s="27">
        <v>0.25</v>
      </c>
      <c r="CQ2306" s="21" t="s">
        <v>45</v>
      </c>
    </row>
    <row r="2307" spans="79:95" ht="15" customHeight="1" x14ac:dyDescent="0.2">
      <c r="CA2307" s="28" t="s">
        <v>3991</v>
      </c>
      <c r="CB2307" s="40" t="s">
        <v>1331</v>
      </c>
      <c r="CC2307" s="40" t="s">
        <v>1011</v>
      </c>
      <c r="CD2307" s="40" t="s">
        <v>2767</v>
      </c>
      <c r="CE2307" s="22" t="s">
        <v>1283</v>
      </c>
      <c r="CF2307" s="46" t="s">
        <v>1379</v>
      </c>
      <c r="CG2307" s="51" t="s">
        <v>1379</v>
      </c>
      <c r="CH2307" s="51"/>
      <c r="CI2307" s="51" t="s">
        <v>1379</v>
      </c>
      <c r="CJ2307" s="52" t="s">
        <v>1379</v>
      </c>
      <c r="CK2307" s="23">
        <v>3</v>
      </c>
      <c r="CL2307" s="58"/>
      <c r="CM2307" s="24" t="s">
        <v>19</v>
      </c>
      <c r="CN2307" s="25">
        <v>1.7968999999999999</v>
      </c>
      <c r="CO2307" s="26">
        <v>45.64</v>
      </c>
      <c r="CP2307" s="27">
        <v>0.25</v>
      </c>
      <c r="CQ2307" s="21" t="s">
        <v>45</v>
      </c>
    </row>
    <row r="2308" spans="79:95" ht="15" customHeight="1" x14ac:dyDescent="0.2">
      <c r="CA2308" s="28" t="s">
        <v>3992</v>
      </c>
      <c r="CB2308" s="40" t="s">
        <v>1331</v>
      </c>
      <c r="CC2308" s="40" t="s">
        <v>1011</v>
      </c>
      <c r="CD2308" s="40" t="s">
        <v>2767</v>
      </c>
      <c r="CE2308" s="22" t="s">
        <v>1283</v>
      </c>
      <c r="CF2308" s="46" t="s">
        <v>3993</v>
      </c>
      <c r="CG2308" s="51" t="s">
        <v>1331</v>
      </c>
      <c r="CH2308" s="51" t="s">
        <v>1011</v>
      </c>
      <c r="CI2308" s="51" t="s">
        <v>2767</v>
      </c>
      <c r="CJ2308" s="52" t="s">
        <v>1332</v>
      </c>
      <c r="CK2308" s="23">
        <v>3</v>
      </c>
      <c r="CL2308" s="58">
        <v>3</v>
      </c>
      <c r="CM2308" s="24" t="s">
        <v>19</v>
      </c>
      <c r="CN2308" s="25">
        <v>1.8109999999999999</v>
      </c>
      <c r="CO2308" s="26">
        <v>46</v>
      </c>
      <c r="CP2308" s="27">
        <v>0.25</v>
      </c>
      <c r="CQ2308" s="21" t="s">
        <v>20</v>
      </c>
    </row>
    <row r="2309" spans="79:95" ht="15" customHeight="1" x14ac:dyDescent="0.2">
      <c r="CA2309" s="28" t="s">
        <v>3994</v>
      </c>
      <c r="CB2309" s="40" t="s">
        <v>1331</v>
      </c>
      <c r="CC2309" s="40" t="s">
        <v>1011</v>
      </c>
      <c r="CD2309" s="40" t="s">
        <v>2767</v>
      </c>
      <c r="CE2309" s="22" t="s">
        <v>1283</v>
      </c>
      <c r="CF2309" s="46" t="s">
        <v>3995</v>
      </c>
      <c r="CG2309" s="51" t="s">
        <v>1331</v>
      </c>
      <c r="CH2309" s="51" t="s">
        <v>1011</v>
      </c>
      <c r="CI2309" s="51" t="s">
        <v>2767</v>
      </c>
      <c r="CJ2309" s="52" t="s">
        <v>1332</v>
      </c>
      <c r="CK2309" s="23">
        <v>3</v>
      </c>
      <c r="CL2309" s="58">
        <v>3</v>
      </c>
      <c r="CM2309" s="24" t="s">
        <v>19</v>
      </c>
      <c r="CN2309" s="25">
        <v>1.8126</v>
      </c>
      <c r="CO2309" s="26">
        <v>46.04</v>
      </c>
      <c r="CP2309" s="27">
        <v>0.25</v>
      </c>
      <c r="CQ2309" s="21" t="s">
        <v>20</v>
      </c>
    </row>
    <row r="2310" spans="79:95" ht="15" customHeight="1" x14ac:dyDescent="0.2">
      <c r="CA2310" s="28" t="s">
        <v>3996</v>
      </c>
      <c r="CB2310" s="40" t="s">
        <v>1331</v>
      </c>
      <c r="CC2310" s="40" t="s">
        <v>1011</v>
      </c>
      <c r="CD2310" s="40" t="s">
        <v>2767</v>
      </c>
      <c r="CE2310" s="22" t="s">
        <v>1283</v>
      </c>
      <c r="CF2310" s="46" t="s">
        <v>3997</v>
      </c>
      <c r="CG2310" s="51" t="s">
        <v>1331</v>
      </c>
      <c r="CH2310" s="51" t="s">
        <v>1011</v>
      </c>
      <c r="CI2310" s="51" t="s">
        <v>2767</v>
      </c>
      <c r="CJ2310" s="52" t="s">
        <v>1332</v>
      </c>
      <c r="CK2310" s="23">
        <v>3</v>
      </c>
      <c r="CL2310" s="58">
        <v>3</v>
      </c>
      <c r="CM2310" s="24" t="s">
        <v>19</v>
      </c>
      <c r="CN2310" s="25">
        <v>1.8436999999999999</v>
      </c>
      <c r="CO2310" s="26">
        <v>46.83</v>
      </c>
      <c r="CP2310" s="27">
        <v>0.25</v>
      </c>
      <c r="CQ2310" s="21" t="s">
        <v>20</v>
      </c>
    </row>
    <row r="2311" spans="79:95" ht="15" customHeight="1" x14ac:dyDescent="0.2">
      <c r="CA2311" s="28" t="s">
        <v>3998</v>
      </c>
      <c r="CB2311" s="40" t="s">
        <v>1331</v>
      </c>
      <c r="CC2311" s="40" t="s">
        <v>1011</v>
      </c>
      <c r="CD2311" s="40" t="s">
        <v>2767</v>
      </c>
      <c r="CE2311" s="22" t="s">
        <v>1283</v>
      </c>
      <c r="CF2311" s="46" t="s">
        <v>3999</v>
      </c>
      <c r="CG2311" s="51" t="s">
        <v>1331</v>
      </c>
      <c r="CH2311" s="51" t="s">
        <v>1011</v>
      </c>
      <c r="CI2311" s="51" t="s">
        <v>2767</v>
      </c>
      <c r="CJ2311" s="52" t="s">
        <v>1332</v>
      </c>
      <c r="CK2311" s="23">
        <v>3</v>
      </c>
      <c r="CL2311" s="58">
        <v>3</v>
      </c>
      <c r="CM2311" s="24" t="s">
        <v>19</v>
      </c>
      <c r="CN2311" s="25">
        <v>1.8504</v>
      </c>
      <c r="CO2311" s="26">
        <v>47</v>
      </c>
      <c r="CP2311" s="27">
        <v>0.25</v>
      </c>
      <c r="CQ2311" s="21" t="s">
        <v>20</v>
      </c>
    </row>
    <row r="2312" spans="79:95" ht="15" customHeight="1" x14ac:dyDescent="0.2">
      <c r="CA2312" s="28" t="s">
        <v>4000</v>
      </c>
      <c r="CB2312" s="40" t="s">
        <v>1331</v>
      </c>
      <c r="CC2312" s="40" t="s">
        <v>1011</v>
      </c>
      <c r="CD2312" s="40" t="s">
        <v>2767</v>
      </c>
      <c r="CE2312" s="22" t="s">
        <v>1283</v>
      </c>
      <c r="CF2312" s="46" t="s">
        <v>4001</v>
      </c>
      <c r="CG2312" s="51" t="s">
        <v>1331</v>
      </c>
      <c r="CH2312" s="51" t="s">
        <v>1011</v>
      </c>
      <c r="CI2312" s="51" t="s">
        <v>2767</v>
      </c>
      <c r="CJ2312" s="52" t="s">
        <v>1332</v>
      </c>
      <c r="CK2312" s="23">
        <v>3</v>
      </c>
      <c r="CL2312" s="58">
        <v>3</v>
      </c>
      <c r="CM2312" s="24" t="s">
        <v>19</v>
      </c>
      <c r="CN2312" s="25">
        <v>1.8752</v>
      </c>
      <c r="CO2312" s="26">
        <v>47.63</v>
      </c>
      <c r="CP2312" s="27">
        <v>0.25</v>
      </c>
      <c r="CQ2312" s="21" t="s">
        <v>20</v>
      </c>
    </row>
    <row r="2313" spans="79:95" ht="15" customHeight="1" x14ac:dyDescent="0.2">
      <c r="CA2313" s="28" t="s">
        <v>4002</v>
      </c>
      <c r="CB2313" s="40" t="s">
        <v>1331</v>
      </c>
      <c r="CC2313" s="40" t="s">
        <v>743</v>
      </c>
      <c r="CD2313" s="40" t="s">
        <v>2767</v>
      </c>
      <c r="CE2313" s="22" t="s">
        <v>1283</v>
      </c>
      <c r="CF2313" s="46" t="s">
        <v>4003</v>
      </c>
      <c r="CG2313" s="51" t="s">
        <v>1331</v>
      </c>
      <c r="CH2313" s="51" t="s">
        <v>743</v>
      </c>
      <c r="CI2313" s="51" t="s">
        <v>2767</v>
      </c>
      <c r="CJ2313" s="52" t="s">
        <v>1355</v>
      </c>
      <c r="CK2313" s="23">
        <v>3</v>
      </c>
      <c r="CL2313" s="58">
        <v>3</v>
      </c>
      <c r="CM2313" s="24" t="s">
        <v>19</v>
      </c>
      <c r="CN2313" s="25">
        <v>1.4063000000000001</v>
      </c>
      <c r="CO2313" s="26">
        <v>35.72</v>
      </c>
      <c r="CP2313" s="27">
        <v>0.25</v>
      </c>
      <c r="CQ2313" s="21" t="s">
        <v>20</v>
      </c>
    </row>
    <row r="2314" spans="79:95" ht="15" customHeight="1" x14ac:dyDescent="0.2">
      <c r="CA2314" s="28" t="s">
        <v>4004</v>
      </c>
      <c r="CB2314" s="40" t="s">
        <v>1331</v>
      </c>
      <c r="CC2314" s="40" t="s">
        <v>743</v>
      </c>
      <c r="CD2314" s="40" t="s">
        <v>2767</v>
      </c>
      <c r="CE2314" s="22" t="s">
        <v>1283</v>
      </c>
      <c r="CF2314" s="46" t="s">
        <v>4005</v>
      </c>
      <c r="CG2314" s="51" t="s">
        <v>1331</v>
      </c>
      <c r="CH2314" s="51" t="s">
        <v>743</v>
      </c>
      <c r="CI2314" s="51" t="s">
        <v>2767</v>
      </c>
      <c r="CJ2314" s="52" t="s">
        <v>1355</v>
      </c>
      <c r="CK2314" s="23">
        <v>3</v>
      </c>
      <c r="CL2314" s="58">
        <v>3</v>
      </c>
      <c r="CM2314" s="24" t="s">
        <v>19</v>
      </c>
      <c r="CN2314" s="25">
        <v>1.4173</v>
      </c>
      <c r="CO2314" s="26">
        <v>36</v>
      </c>
      <c r="CP2314" s="27">
        <v>0.25</v>
      </c>
      <c r="CQ2314" s="21" t="s">
        <v>20</v>
      </c>
    </row>
    <row r="2315" spans="79:95" ht="15" customHeight="1" x14ac:dyDescent="0.2">
      <c r="CA2315" s="28" t="s">
        <v>4006</v>
      </c>
      <c r="CB2315" s="40" t="s">
        <v>1331</v>
      </c>
      <c r="CC2315" s="40" t="s">
        <v>743</v>
      </c>
      <c r="CD2315" s="40" t="s">
        <v>2767</v>
      </c>
      <c r="CE2315" s="22" t="s">
        <v>1283</v>
      </c>
      <c r="CF2315" s="46" t="s">
        <v>4007</v>
      </c>
      <c r="CG2315" s="51" t="s">
        <v>1331</v>
      </c>
      <c r="CH2315" s="51" t="s">
        <v>743</v>
      </c>
      <c r="CI2315" s="51" t="s">
        <v>2767</v>
      </c>
      <c r="CJ2315" s="52" t="s">
        <v>1355</v>
      </c>
      <c r="CK2315" s="23">
        <v>3</v>
      </c>
      <c r="CL2315" s="58">
        <v>3</v>
      </c>
      <c r="CM2315" s="24" t="s">
        <v>19</v>
      </c>
      <c r="CN2315" s="25">
        <v>1.4374</v>
      </c>
      <c r="CO2315" s="26">
        <v>36.51</v>
      </c>
      <c r="CP2315" s="27">
        <v>0.25</v>
      </c>
      <c r="CQ2315" s="21" t="s">
        <v>20</v>
      </c>
    </row>
    <row r="2316" spans="79:95" ht="15" customHeight="1" x14ac:dyDescent="0.2">
      <c r="CA2316" s="28" t="s">
        <v>4008</v>
      </c>
      <c r="CB2316" s="40" t="s">
        <v>1331</v>
      </c>
      <c r="CC2316" s="40" t="s">
        <v>743</v>
      </c>
      <c r="CD2316" s="40" t="s">
        <v>2767</v>
      </c>
      <c r="CE2316" s="22" t="s">
        <v>1283</v>
      </c>
      <c r="CF2316" s="46" t="s">
        <v>4009</v>
      </c>
      <c r="CG2316" s="51" t="s">
        <v>1331</v>
      </c>
      <c r="CH2316" s="51" t="s">
        <v>743</v>
      </c>
      <c r="CI2316" s="51" t="s">
        <v>2767</v>
      </c>
      <c r="CJ2316" s="52" t="s">
        <v>1355</v>
      </c>
      <c r="CK2316" s="23">
        <v>3</v>
      </c>
      <c r="CL2316" s="58">
        <v>3</v>
      </c>
      <c r="CM2316" s="24" t="s">
        <v>19</v>
      </c>
      <c r="CN2316" s="25">
        <v>1.4567000000000001</v>
      </c>
      <c r="CO2316" s="26">
        <v>37</v>
      </c>
      <c r="CP2316" s="27">
        <v>0.25</v>
      </c>
      <c r="CQ2316" s="21" t="s">
        <v>20</v>
      </c>
    </row>
    <row r="2317" spans="79:95" ht="15" customHeight="1" x14ac:dyDescent="0.2">
      <c r="CA2317" s="28" t="s">
        <v>4010</v>
      </c>
      <c r="CB2317" s="40" t="s">
        <v>1331</v>
      </c>
      <c r="CC2317" s="40" t="s">
        <v>743</v>
      </c>
      <c r="CD2317" s="40" t="s">
        <v>2767</v>
      </c>
      <c r="CE2317" s="22" t="s">
        <v>1283</v>
      </c>
      <c r="CF2317" s="46" t="s">
        <v>4011</v>
      </c>
      <c r="CG2317" s="51" t="s">
        <v>1331</v>
      </c>
      <c r="CH2317" s="51" t="s">
        <v>743</v>
      </c>
      <c r="CI2317" s="51" t="s">
        <v>2767</v>
      </c>
      <c r="CJ2317" s="52" t="s">
        <v>1355</v>
      </c>
      <c r="CK2317" s="23">
        <v>3</v>
      </c>
      <c r="CL2317" s="58">
        <v>3</v>
      </c>
      <c r="CM2317" s="24" t="s">
        <v>19</v>
      </c>
      <c r="CN2317" s="25">
        <v>1.4689000000000001</v>
      </c>
      <c r="CO2317" s="26">
        <v>37.31</v>
      </c>
      <c r="CP2317" s="27">
        <v>0.25</v>
      </c>
      <c r="CQ2317" s="21" t="s">
        <v>20</v>
      </c>
    </row>
    <row r="2318" spans="79:95" ht="15" customHeight="1" x14ac:dyDescent="0.2">
      <c r="CA2318" s="28" t="s">
        <v>4012</v>
      </c>
      <c r="CB2318" s="40" t="s">
        <v>1331</v>
      </c>
      <c r="CC2318" s="40" t="s">
        <v>743</v>
      </c>
      <c r="CD2318" s="40" t="s">
        <v>2767</v>
      </c>
      <c r="CE2318" s="22" t="s">
        <v>1283</v>
      </c>
      <c r="CF2318" s="46" t="s">
        <v>4013</v>
      </c>
      <c r="CG2318" s="51" t="s">
        <v>1331</v>
      </c>
      <c r="CH2318" s="51" t="s">
        <v>743</v>
      </c>
      <c r="CI2318" s="51" t="s">
        <v>2767</v>
      </c>
      <c r="CJ2318" s="52" t="s">
        <v>1355</v>
      </c>
      <c r="CK2318" s="23">
        <v>3</v>
      </c>
      <c r="CL2318" s="58">
        <v>3</v>
      </c>
      <c r="CM2318" s="24" t="s">
        <v>19</v>
      </c>
      <c r="CN2318" s="25">
        <v>1.4961</v>
      </c>
      <c r="CO2318" s="26">
        <v>38</v>
      </c>
      <c r="CP2318" s="27">
        <v>0.25</v>
      </c>
      <c r="CQ2318" s="21" t="s">
        <v>20</v>
      </c>
    </row>
    <row r="2319" spans="79:95" ht="15" customHeight="1" x14ac:dyDescent="0.2">
      <c r="CA2319" s="28" t="s">
        <v>4014</v>
      </c>
      <c r="CB2319" s="40" t="s">
        <v>1331</v>
      </c>
      <c r="CC2319" s="40" t="s">
        <v>743</v>
      </c>
      <c r="CD2319" s="40" t="s">
        <v>2767</v>
      </c>
      <c r="CE2319" s="22" t="s">
        <v>1283</v>
      </c>
      <c r="CF2319" s="46" t="s">
        <v>4015</v>
      </c>
      <c r="CG2319" s="51" t="s">
        <v>1331</v>
      </c>
      <c r="CH2319" s="51" t="s">
        <v>743</v>
      </c>
      <c r="CI2319" s="51" t="s">
        <v>2767</v>
      </c>
      <c r="CJ2319" s="52" t="s">
        <v>1355</v>
      </c>
      <c r="CK2319" s="23">
        <v>3</v>
      </c>
      <c r="CL2319" s="58">
        <v>3</v>
      </c>
      <c r="CM2319" s="24" t="s">
        <v>19</v>
      </c>
      <c r="CN2319" s="25">
        <v>1.5</v>
      </c>
      <c r="CO2319" s="26">
        <v>38.1</v>
      </c>
      <c r="CP2319" s="27">
        <v>0.25</v>
      </c>
      <c r="CQ2319" s="21" t="s">
        <v>20</v>
      </c>
    </row>
    <row r="2320" spans="79:95" ht="15" customHeight="1" x14ac:dyDescent="0.2">
      <c r="CA2320" s="28" t="s">
        <v>4016</v>
      </c>
      <c r="CB2320" s="40" t="s">
        <v>1331</v>
      </c>
      <c r="CC2320" s="40" t="s">
        <v>743</v>
      </c>
      <c r="CD2320" s="40" t="s">
        <v>2767</v>
      </c>
      <c r="CE2320" s="22" t="s">
        <v>1283</v>
      </c>
      <c r="CF2320" s="46" t="s">
        <v>4017</v>
      </c>
      <c r="CG2320" s="51" t="s">
        <v>1331</v>
      </c>
      <c r="CH2320" s="51" t="s">
        <v>743</v>
      </c>
      <c r="CI2320" s="51" t="s">
        <v>2767</v>
      </c>
      <c r="CJ2320" s="52" t="s">
        <v>1355</v>
      </c>
      <c r="CK2320" s="23">
        <v>3</v>
      </c>
      <c r="CL2320" s="58">
        <v>3</v>
      </c>
      <c r="CM2320" s="24" t="s">
        <v>19</v>
      </c>
      <c r="CN2320" s="25">
        <v>1.5310999999999999</v>
      </c>
      <c r="CO2320" s="26">
        <v>38.89</v>
      </c>
      <c r="CP2320" s="27">
        <v>0.25</v>
      </c>
      <c r="CQ2320" s="21" t="s">
        <v>20</v>
      </c>
    </row>
    <row r="2321" spans="79:95" ht="15" customHeight="1" x14ac:dyDescent="0.2">
      <c r="CA2321" s="28" t="s">
        <v>4018</v>
      </c>
      <c r="CB2321" s="40" t="s">
        <v>1331</v>
      </c>
      <c r="CC2321" s="40" t="s">
        <v>743</v>
      </c>
      <c r="CD2321" s="40" t="s">
        <v>2767</v>
      </c>
      <c r="CE2321" s="22" t="s">
        <v>1283</v>
      </c>
      <c r="CF2321" s="46" t="s">
        <v>4019</v>
      </c>
      <c r="CG2321" s="51" t="s">
        <v>1331</v>
      </c>
      <c r="CH2321" s="51" t="s">
        <v>743</v>
      </c>
      <c r="CI2321" s="51" t="s">
        <v>2767</v>
      </c>
      <c r="CJ2321" s="52" t="s">
        <v>1355</v>
      </c>
      <c r="CK2321" s="23">
        <v>3</v>
      </c>
      <c r="CL2321" s="58">
        <v>3</v>
      </c>
      <c r="CM2321" s="24" t="s">
        <v>19</v>
      </c>
      <c r="CN2321" s="25">
        <v>1.5354000000000001</v>
      </c>
      <c r="CO2321" s="26">
        <v>39</v>
      </c>
      <c r="CP2321" s="27">
        <v>0.25</v>
      </c>
      <c r="CQ2321" s="21" t="s">
        <v>20</v>
      </c>
    </row>
    <row r="2322" spans="79:95" ht="15" customHeight="1" x14ac:dyDescent="0.2">
      <c r="CA2322" s="28" t="s">
        <v>4020</v>
      </c>
      <c r="CB2322" s="40" t="s">
        <v>1331</v>
      </c>
      <c r="CC2322" s="40" t="s">
        <v>743</v>
      </c>
      <c r="CD2322" s="40" t="s">
        <v>2767</v>
      </c>
      <c r="CE2322" s="22" t="s">
        <v>1283</v>
      </c>
      <c r="CF2322" s="46" t="s">
        <v>1379</v>
      </c>
      <c r="CG2322" s="51" t="s">
        <v>1379</v>
      </c>
      <c r="CH2322" s="51"/>
      <c r="CI2322" s="51" t="s">
        <v>1379</v>
      </c>
      <c r="CJ2322" s="52" t="s">
        <v>1379</v>
      </c>
      <c r="CK2322" s="23">
        <v>3</v>
      </c>
      <c r="CL2322" s="58"/>
      <c r="CM2322" s="24" t="s">
        <v>19</v>
      </c>
      <c r="CN2322" s="25">
        <v>1.5468999999999999</v>
      </c>
      <c r="CO2322" s="26">
        <v>39.29</v>
      </c>
      <c r="CP2322" s="27">
        <v>0.25</v>
      </c>
      <c r="CQ2322" s="21" t="s">
        <v>45</v>
      </c>
    </row>
    <row r="2323" spans="79:95" ht="15" customHeight="1" x14ac:dyDescent="0.2">
      <c r="CA2323" s="28" t="s">
        <v>4021</v>
      </c>
      <c r="CB2323" s="40" t="s">
        <v>1331</v>
      </c>
      <c r="CC2323" s="40" t="s">
        <v>743</v>
      </c>
      <c r="CD2323" s="40" t="s">
        <v>2767</v>
      </c>
      <c r="CE2323" s="22" t="s">
        <v>1283</v>
      </c>
      <c r="CF2323" s="46" t="s">
        <v>4022</v>
      </c>
      <c r="CG2323" s="51" t="s">
        <v>1331</v>
      </c>
      <c r="CH2323" s="51" t="s">
        <v>743</v>
      </c>
      <c r="CI2323" s="51" t="s">
        <v>2767</v>
      </c>
      <c r="CJ2323" s="52" t="s">
        <v>1355</v>
      </c>
      <c r="CK2323" s="23">
        <v>3</v>
      </c>
      <c r="CL2323" s="58">
        <v>3</v>
      </c>
      <c r="CM2323" s="24" t="s">
        <v>19</v>
      </c>
      <c r="CN2323" s="25">
        <v>1.5626</v>
      </c>
      <c r="CO2323" s="26">
        <v>39.69</v>
      </c>
      <c r="CP2323" s="27">
        <v>0.25</v>
      </c>
      <c r="CQ2323" s="21" t="s">
        <v>20</v>
      </c>
    </row>
    <row r="2324" spans="79:95" ht="15" customHeight="1" x14ac:dyDescent="0.2">
      <c r="CA2324" s="28" t="s">
        <v>4023</v>
      </c>
      <c r="CB2324" s="40" t="s">
        <v>1331</v>
      </c>
      <c r="CC2324" s="40" t="s">
        <v>743</v>
      </c>
      <c r="CD2324" s="40" t="s">
        <v>2767</v>
      </c>
      <c r="CE2324" s="22" t="s">
        <v>1283</v>
      </c>
      <c r="CF2324" s="46" t="s">
        <v>4024</v>
      </c>
      <c r="CG2324" s="51" t="s">
        <v>1331</v>
      </c>
      <c r="CH2324" s="51" t="s">
        <v>743</v>
      </c>
      <c r="CI2324" s="51" t="s">
        <v>2767</v>
      </c>
      <c r="CJ2324" s="52" t="s">
        <v>1355</v>
      </c>
      <c r="CK2324" s="23">
        <v>3</v>
      </c>
      <c r="CL2324" s="58">
        <v>3</v>
      </c>
      <c r="CM2324" s="24" t="s">
        <v>19</v>
      </c>
      <c r="CN2324" s="25">
        <v>1.5748</v>
      </c>
      <c r="CO2324" s="26">
        <v>40</v>
      </c>
      <c r="CP2324" s="27">
        <v>0.25</v>
      </c>
      <c r="CQ2324" s="21" t="s">
        <v>20</v>
      </c>
    </row>
    <row r="2325" spans="79:95" ht="15" customHeight="1" x14ac:dyDescent="0.2">
      <c r="CA2325" s="28" t="s">
        <v>4025</v>
      </c>
      <c r="CB2325" s="40" t="s">
        <v>1331</v>
      </c>
      <c r="CC2325" s="40" t="s">
        <v>743</v>
      </c>
      <c r="CD2325" s="40" t="s">
        <v>2767</v>
      </c>
      <c r="CE2325" s="22" t="s">
        <v>1283</v>
      </c>
      <c r="CF2325" s="46" t="s">
        <v>4026</v>
      </c>
      <c r="CG2325" s="51" t="s">
        <v>1331</v>
      </c>
      <c r="CH2325" s="51" t="s">
        <v>743</v>
      </c>
      <c r="CI2325" s="51" t="s">
        <v>2767</v>
      </c>
      <c r="CJ2325" s="52" t="s">
        <v>1355</v>
      </c>
      <c r="CK2325" s="23">
        <v>3</v>
      </c>
      <c r="CL2325" s="58">
        <v>3</v>
      </c>
      <c r="CM2325" s="24" t="s">
        <v>19</v>
      </c>
      <c r="CN2325" s="25">
        <v>1.5936999999999999</v>
      </c>
      <c r="CO2325" s="26">
        <v>40.479999999999997</v>
      </c>
      <c r="CP2325" s="27">
        <v>0.25</v>
      </c>
      <c r="CQ2325" s="21" t="s">
        <v>20</v>
      </c>
    </row>
    <row r="2326" spans="79:95" ht="15" customHeight="1" x14ac:dyDescent="0.2">
      <c r="CA2326" s="28" t="s">
        <v>4027</v>
      </c>
      <c r="CB2326" s="40" t="s">
        <v>1331</v>
      </c>
      <c r="CC2326" s="40" t="s">
        <v>743</v>
      </c>
      <c r="CD2326" s="40" t="s">
        <v>2767</v>
      </c>
      <c r="CE2326" s="22" t="s">
        <v>1283</v>
      </c>
      <c r="CF2326" s="46" t="s">
        <v>4028</v>
      </c>
      <c r="CG2326" s="51" t="s">
        <v>1331</v>
      </c>
      <c r="CH2326" s="51" t="s">
        <v>743</v>
      </c>
      <c r="CI2326" s="51" t="s">
        <v>2767</v>
      </c>
      <c r="CJ2326" s="52" t="s">
        <v>1355</v>
      </c>
      <c r="CK2326" s="23">
        <v>3</v>
      </c>
      <c r="CL2326" s="58">
        <v>3</v>
      </c>
      <c r="CM2326" s="24" t="s">
        <v>19</v>
      </c>
      <c r="CN2326" s="25">
        <v>1.6142000000000001</v>
      </c>
      <c r="CO2326" s="26">
        <v>41</v>
      </c>
      <c r="CP2326" s="27">
        <v>0.25</v>
      </c>
      <c r="CQ2326" s="21" t="s">
        <v>20</v>
      </c>
    </row>
    <row r="2327" spans="79:95" ht="15" customHeight="1" x14ac:dyDescent="0.2">
      <c r="CA2327" s="28" t="s">
        <v>4029</v>
      </c>
      <c r="CB2327" s="40" t="s">
        <v>1331</v>
      </c>
      <c r="CC2327" s="40" t="s">
        <v>743</v>
      </c>
      <c r="CD2327" s="40" t="s">
        <v>2767</v>
      </c>
      <c r="CE2327" s="22" t="s">
        <v>1283</v>
      </c>
      <c r="CF2327" s="46" t="s">
        <v>4030</v>
      </c>
      <c r="CG2327" s="51" t="s">
        <v>1331</v>
      </c>
      <c r="CH2327" s="51" t="s">
        <v>743</v>
      </c>
      <c r="CI2327" s="51" t="s">
        <v>2767</v>
      </c>
      <c r="CJ2327" s="52" t="s">
        <v>1355</v>
      </c>
      <c r="CK2327" s="23">
        <v>3</v>
      </c>
      <c r="CL2327" s="58">
        <v>3</v>
      </c>
      <c r="CM2327" s="24" t="s">
        <v>19</v>
      </c>
      <c r="CN2327" s="25">
        <v>1.6240000000000001</v>
      </c>
      <c r="CO2327" s="26">
        <v>41.25</v>
      </c>
      <c r="CP2327" s="27">
        <v>0.25</v>
      </c>
      <c r="CQ2327" s="21" t="s">
        <v>20</v>
      </c>
    </row>
    <row r="2328" spans="79:95" ht="15" customHeight="1" x14ac:dyDescent="0.2">
      <c r="CA2328" s="28" t="s">
        <v>4031</v>
      </c>
      <c r="CB2328" s="40" t="s">
        <v>1331</v>
      </c>
      <c r="CC2328" s="40" t="s">
        <v>743</v>
      </c>
      <c r="CD2328" s="40" t="s">
        <v>2767</v>
      </c>
      <c r="CE2328" s="22" t="s">
        <v>1283</v>
      </c>
      <c r="CF2328" s="46" t="s">
        <v>4032</v>
      </c>
      <c r="CG2328" s="51" t="s">
        <v>1331</v>
      </c>
      <c r="CH2328" s="51" t="s">
        <v>743</v>
      </c>
      <c r="CI2328" s="51" t="s">
        <v>2767</v>
      </c>
      <c r="CJ2328" s="52" t="s">
        <v>1355</v>
      </c>
      <c r="CK2328" s="23">
        <v>3</v>
      </c>
      <c r="CL2328" s="58">
        <v>3</v>
      </c>
      <c r="CM2328" s="24" t="s">
        <v>19</v>
      </c>
      <c r="CN2328" s="25">
        <v>1.6535</v>
      </c>
      <c r="CO2328" s="26">
        <v>42</v>
      </c>
      <c r="CP2328" s="27">
        <v>0.25</v>
      </c>
      <c r="CQ2328" s="21" t="s">
        <v>20</v>
      </c>
    </row>
    <row r="2329" spans="79:95" ht="15" customHeight="1" x14ac:dyDescent="0.2">
      <c r="CA2329" s="28" t="s">
        <v>4033</v>
      </c>
      <c r="CB2329" s="40" t="s">
        <v>1331</v>
      </c>
      <c r="CC2329" s="40" t="s">
        <v>743</v>
      </c>
      <c r="CD2329" s="40" t="s">
        <v>2767</v>
      </c>
      <c r="CE2329" s="22" t="s">
        <v>1283</v>
      </c>
      <c r="CF2329" s="46" t="s">
        <v>4034</v>
      </c>
      <c r="CG2329" s="51" t="s">
        <v>1331</v>
      </c>
      <c r="CH2329" s="51" t="s">
        <v>743</v>
      </c>
      <c r="CI2329" s="51" t="s">
        <v>2767</v>
      </c>
      <c r="CJ2329" s="52" t="s">
        <v>1355</v>
      </c>
      <c r="CK2329" s="23">
        <v>3</v>
      </c>
      <c r="CL2329" s="58">
        <v>3</v>
      </c>
      <c r="CM2329" s="24" t="s">
        <v>19</v>
      </c>
      <c r="CN2329" s="25">
        <v>1.6563000000000001</v>
      </c>
      <c r="CO2329" s="26">
        <v>42.07</v>
      </c>
      <c r="CP2329" s="27">
        <v>0.25</v>
      </c>
      <c r="CQ2329" s="21" t="s">
        <v>20</v>
      </c>
    </row>
    <row r="2330" spans="79:95" ht="15" customHeight="1" x14ac:dyDescent="0.2">
      <c r="CA2330" s="28" t="s">
        <v>4035</v>
      </c>
      <c r="CB2330" s="40" t="s">
        <v>1331</v>
      </c>
      <c r="CC2330" s="40" t="s">
        <v>743</v>
      </c>
      <c r="CD2330" s="40" t="s">
        <v>2767</v>
      </c>
      <c r="CE2330" s="22" t="s">
        <v>1283</v>
      </c>
      <c r="CF2330" s="46" t="s">
        <v>4036</v>
      </c>
      <c r="CG2330" s="51" t="s">
        <v>1331</v>
      </c>
      <c r="CH2330" s="51" t="s">
        <v>743</v>
      </c>
      <c r="CI2330" s="51" t="s">
        <v>2767</v>
      </c>
      <c r="CJ2330" s="52" t="s">
        <v>1355</v>
      </c>
      <c r="CK2330" s="23">
        <v>3</v>
      </c>
      <c r="CL2330" s="58">
        <v>3</v>
      </c>
      <c r="CM2330" s="24" t="s">
        <v>19</v>
      </c>
      <c r="CN2330" s="25">
        <v>1.6874</v>
      </c>
      <c r="CO2330" s="26">
        <v>42.86</v>
      </c>
      <c r="CP2330" s="27">
        <v>0.25</v>
      </c>
      <c r="CQ2330" s="21" t="s">
        <v>20</v>
      </c>
    </row>
    <row r="2331" spans="79:95" ht="15" customHeight="1" x14ac:dyDescent="0.2">
      <c r="CA2331" s="28" t="s">
        <v>4037</v>
      </c>
      <c r="CB2331" s="40" t="s">
        <v>1331</v>
      </c>
      <c r="CC2331" s="40" t="s">
        <v>743</v>
      </c>
      <c r="CD2331" s="40" t="s">
        <v>2767</v>
      </c>
      <c r="CE2331" s="22" t="s">
        <v>1283</v>
      </c>
      <c r="CF2331" s="46" t="s">
        <v>4038</v>
      </c>
      <c r="CG2331" s="51" t="s">
        <v>1331</v>
      </c>
      <c r="CH2331" s="51" t="s">
        <v>743</v>
      </c>
      <c r="CI2331" s="51" t="s">
        <v>2767</v>
      </c>
      <c r="CJ2331" s="52" t="s">
        <v>1355</v>
      </c>
      <c r="CK2331" s="23">
        <v>3</v>
      </c>
      <c r="CL2331" s="58">
        <v>3</v>
      </c>
      <c r="CM2331" s="24" t="s">
        <v>19</v>
      </c>
      <c r="CN2331" s="25">
        <v>1.6929000000000001</v>
      </c>
      <c r="CO2331" s="26">
        <v>43</v>
      </c>
      <c r="CP2331" s="27">
        <v>0.25</v>
      </c>
      <c r="CQ2331" s="21" t="s">
        <v>20</v>
      </c>
    </row>
    <row r="2332" spans="79:95" ht="15" customHeight="1" x14ac:dyDescent="0.2">
      <c r="CA2332" s="28" t="s">
        <v>4039</v>
      </c>
      <c r="CB2332" s="40" t="s">
        <v>1331</v>
      </c>
      <c r="CC2332" s="40" t="s">
        <v>743</v>
      </c>
      <c r="CD2332" s="40" t="s">
        <v>2767</v>
      </c>
      <c r="CE2332" s="22" t="s">
        <v>1283</v>
      </c>
      <c r="CF2332" s="46" t="s">
        <v>4040</v>
      </c>
      <c r="CG2332" s="51" t="s">
        <v>1331</v>
      </c>
      <c r="CH2332" s="51" t="s">
        <v>743</v>
      </c>
      <c r="CI2332" s="51" t="s">
        <v>2767</v>
      </c>
      <c r="CJ2332" s="52" t="s">
        <v>1355</v>
      </c>
      <c r="CK2332" s="23">
        <v>3</v>
      </c>
      <c r="CL2332" s="58">
        <v>3</v>
      </c>
      <c r="CM2332" s="24" t="s">
        <v>19</v>
      </c>
      <c r="CN2332" s="25">
        <v>1.7189000000000001</v>
      </c>
      <c r="CO2332" s="26">
        <v>43.66</v>
      </c>
      <c r="CP2332" s="27">
        <v>0.25</v>
      </c>
      <c r="CQ2332" s="21" t="s">
        <v>20</v>
      </c>
    </row>
    <row r="2333" spans="79:95" ht="15" customHeight="1" x14ac:dyDescent="0.2">
      <c r="CA2333" s="28" t="s">
        <v>4041</v>
      </c>
      <c r="CB2333" s="40" t="s">
        <v>1331</v>
      </c>
      <c r="CC2333" s="40" t="s">
        <v>743</v>
      </c>
      <c r="CD2333" s="40" t="s">
        <v>2767</v>
      </c>
      <c r="CE2333" s="22" t="s">
        <v>1283</v>
      </c>
      <c r="CF2333" s="46" t="s">
        <v>4042</v>
      </c>
      <c r="CG2333" s="51" t="s">
        <v>1331</v>
      </c>
      <c r="CH2333" s="51" t="s">
        <v>743</v>
      </c>
      <c r="CI2333" s="51" t="s">
        <v>2767</v>
      </c>
      <c r="CJ2333" s="52" t="s">
        <v>1355</v>
      </c>
      <c r="CK2333" s="23">
        <v>3</v>
      </c>
      <c r="CL2333" s="58">
        <v>3</v>
      </c>
      <c r="CM2333" s="24" t="s">
        <v>19</v>
      </c>
      <c r="CN2333" s="25">
        <v>1.7323</v>
      </c>
      <c r="CO2333" s="26">
        <v>44</v>
      </c>
      <c r="CP2333" s="27">
        <v>0.25</v>
      </c>
      <c r="CQ2333" s="21" t="s">
        <v>20</v>
      </c>
    </row>
    <row r="2334" spans="79:95" ht="15" customHeight="1" x14ac:dyDescent="0.2">
      <c r="CA2334" s="28" t="s">
        <v>4043</v>
      </c>
      <c r="CB2334" s="40" t="s">
        <v>1331</v>
      </c>
      <c r="CC2334" s="40" t="s">
        <v>743</v>
      </c>
      <c r="CD2334" s="40" t="s">
        <v>2767</v>
      </c>
      <c r="CE2334" s="22" t="s">
        <v>1283</v>
      </c>
      <c r="CF2334" s="46" t="s">
        <v>4044</v>
      </c>
      <c r="CG2334" s="51" t="s">
        <v>1331</v>
      </c>
      <c r="CH2334" s="51" t="s">
        <v>743</v>
      </c>
      <c r="CI2334" s="51" t="s">
        <v>2767</v>
      </c>
      <c r="CJ2334" s="52" t="s">
        <v>1355</v>
      </c>
      <c r="CK2334" s="23">
        <v>3</v>
      </c>
      <c r="CL2334" s="58">
        <v>3</v>
      </c>
      <c r="CM2334" s="24" t="s">
        <v>19</v>
      </c>
      <c r="CN2334" s="25">
        <v>1.75</v>
      </c>
      <c r="CO2334" s="26">
        <v>44.45</v>
      </c>
      <c r="CP2334" s="27">
        <v>0.25</v>
      </c>
      <c r="CQ2334" s="21" t="s">
        <v>20</v>
      </c>
    </row>
    <row r="2335" spans="79:95" ht="15" customHeight="1" x14ac:dyDescent="0.2">
      <c r="CA2335" s="28" t="s">
        <v>4045</v>
      </c>
      <c r="CB2335" s="40" t="s">
        <v>1331</v>
      </c>
      <c r="CC2335" s="40" t="s">
        <v>743</v>
      </c>
      <c r="CD2335" s="40" t="s">
        <v>2767</v>
      </c>
      <c r="CE2335" s="22" t="s">
        <v>1283</v>
      </c>
      <c r="CF2335" s="46" t="s">
        <v>4046</v>
      </c>
      <c r="CG2335" s="51" t="s">
        <v>1331</v>
      </c>
      <c r="CH2335" s="51" t="s">
        <v>743</v>
      </c>
      <c r="CI2335" s="51" t="s">
        <v>2767</v>
      </c>
      <c r="CJ2335" s="52" t="s">
        <v>1355</v>
      </c>
      <c r="CK2335" s="23">
        <v>3</v>
      </c>
      <c r="CL2335" s="58">
        <v>3</v>
      </c>
      <c r="CM2335" s="24" t="s">
        <v>19</v>
      </c>
      <c r="CN2335" s="25">
        <v>1.7717000000000001</v>
      </c>
      <c r="CO2335" s="26">
        <v>45</v>
      </c>
      <c r="CP2335" s="27">
        <v>0.25</v>
      </c>
      <c r="CQ2335" s="21" t="s">
        <v>20</v>
      </c>
    </row>
    <row r="2336" spans="79:95" ht="15" customHeight="1" x14ac:dyDescent="0.2">
      <c r="CA2336" s="28" t="s">
        <v>4047</v>
      </c>
      <c r="CB2336" s="40" t="s">
        <v>1331</v>
      </c>
      <c r="CC2336" s="40" t="s">
        <v>743</v>
      </c>
      <c r="CD2336" s="40" t="s">
        <v>2767</v>
      </c>
      <c r="CE2336" s="22" t="s">
        <v>1283</v>
      </c>
      <c r="CF2336" s="46" t="s">
        <v>4048</v>
      </c>
      <c r="CG2336" s="51" t="s">
        <v>1331</v>
      </c>
      <c r="CH2336" s="51" t="s">
        <v>743</v>
      </c>
      <c r="CI2336" s="51" t="s">
        <v>2767</v>
      </c>
      <c r="CJ2336" s="52" t="s">
        <v>1355</v>
      </c>
      <c r="CK2336" s="23">
        <v>3</v>
      </c>
      <c r="CL2336" s="58">
        <v>3</v>
      </c>
      <c r="CM2336" s="24" t="s">
        <v>19</v>
      </c>
      <c r="CN2336" s="25">
        <v>1.7810999999999999</v>
      </c>
      <c r="CO2336" s="26">
        <v>45.24</v>
      </c>
      <c r="CP2336" s="27">
        <v>0.25</v>
      </c>
      <c r="CQ2336" s="21" t="s">
        <v>20</v>
      </c>
    </row>
    <row r="2337" spans="79:95" ht="15" customHeight="1" x14ac:dyDescent="0.2">
      <c r="CA2337" s="28" t="s">
        <v>4049</v>
      </c>
      <c r="CB2337" s="40" t="s">
        <v>1331</v>
      </c>
      <c r="CC2337" s="40" t="s">
        <v>743</v>
      </c>
      <c r="CD2337" s="40" t="s">
        <v>2767</v>
      </c>
      <c r="CE2337" s="22" t="s">
        <v>1283</v>
      </c>
      <c r="CF2337" s="46" t="s">
        <v>1379</v>
      </c>
      <c r="CG2337" s="51" t="s">
        <v>1379</v>
      </c>
      <c r="CH2337" s="51"/>
      <c r="CI2337" s="51" t="s">
        <v>1379</v>
      </c>
      <c r="CJ2337" s="52" t="s">
        <v>1379</v>
      </c>
      <c r="CK2337" s="23">
        <v>3</v>
      </c>
      <c r="CL2337" s="58"/>
      <c r="CM2337" s="24" t="s">
        <v>19</v>
      </c>
      <c r="CN2337" s="25">
        <v>1.7912999999999999</v>
      </c>
      <c r="CO2337" s="26">
        <v>45.5</v>
      </c>
      <c r="CP2337" s="27">
        <v>0.25</v>
      </c>
      <c r="CQ2337" s="21" t="s">
        <v>45</v>
      </c>
    </row>
    <row r="2338" spans="79:95" ht="15" customHeight="1" x14ac:dyDescent="0.2">
      <c r="CA2338" s="28" t="s">
        <v>4050</v>
      </c>
      <c r="CB2338" s="40" t="s">
        <v>1331</v>
      </c>
      <c r="CC2338" s="40" t="s">
        <v>743</v>
      </c>
      <c r="CD2338" s="40" t="s">
        <v>2767</v>
      </c>
      <c r="CE2338" s="22" t="s">
        <v>1283</v>
      </c>
      <c r="CF2338" s="46" t="s">
        <v>1379</v>
      </c>
      <c r="CG2338" s="51" t="s">
        <v>1379</v>
      </c>
      <c r="CH2338" s="51"/>
      <c r="CI2338" s="51" t="s">
        <v>1379</v>
      </c>
      <c r="CJ2338" s="52" t="s">
        <v>1379</v>
      </c>
      <c r="CK2338" s="23">
        <v>3</v>
      </c>
      <c r="CL2338" s="58"/>
      <c r="CM2338" s="24" t="s">
        <v>19</v>
      </c>
      <c r="CN2338" s="25">
        <v>1.7968999999999999</v>
      </c>
      <c r="CO2338" s="26">
        <v>45.64</v>
      </c>
      <c r="CP2338" s="27">
        <v>0.25</v>
      </c>
      <c r="CQ2338" s="21" t="s">
        <v>45</v>
      </c>
    </row>
    <row r="2339" spans="79:95" ht="15" customHeight="1" x14ac:dyDescent="0.2">
      <c r="CA2339" s="28" t="s">
        <v>4051</v>
      </c>
      <c r="CB2339" s="40" t="s">
        <v>1331</v>
      </c>
      <c r="CC2339" s="40" t="s">
        <v>743</v>
      </c>
      <c r="CD2339" s="40" t="s">
        <v>2767</v>
      </c>
      <c r="CE2339" s="22" t="s">
        <v>1283</v>
      </c>
      <c r="CF2339" s="46" t="s">
        <v>4052</v>
      </c>
      <c r="CG2339" s="51" t="s">
        <v>1331</v>
      </c>
      <c r="CH2339" s="51" t="s">
        <v>743</v>
      </c>
      <c r="CI2339" s="51" t="s">
        <v>2767</v>
      </c>
      <c r="CJ2339" s="52" t="s">
        <v>1355</v>
      </c>
      <c r="CK2339" s="23">
        <v>3</v>
      </c>
      <c r="CL2339" s="58">
        <v>3</v>
      </c>
      <c r="CM2339" s="24" t="s">
        <v>19</v>
      </c>
      <c r="CN2339" s="25">
        <v>1.8109999999999999</v>
      </c>
      <c r="CO2339" s="26">
        <v>46</v>
      </c>
      <c r="CP2339" s="27">
        <v>0.25</v>
      </c>
      <c r="CQ2339" s="21" t="s">
        <v>20</v>
      </c>
    </row>
    <row r="2340" spans="79:95" ht="15" customHeight="1" x14ac:dyDescent="0.2">
      <c r="CA2340" s="28" t="s">
        <v>4053</v>
      </c>
      <c r="CB2340" s="40" t="s">
        <v>1331</v>
      </c>
      <c r="CC2340" s="40" t="s">
        <v>743</v>
      </c>
      <c r="CD2340" s="40" t="s">
        <v>2767</v>
      </c>
      <c r="CE2340" s="22" t="s">
        <v>1283</v>
      </c>
      <c r="CF2340" s="46" t="s">
        <v>4054</v>
      </c>
      <c r="CG2340" s="51" t="s">
        <v>1331</v>
      </c>
      <c r="CH2340" s="51" t="s">
        <v>743</v>
      </c>
      <c r="CI2340" s="51" t="s">
        <v>2767</v>
      </c>
      <c r="CJ2340" s="52" t="s">
        <v>1355</v>
      </c>
      <c r="CK2340" s="23">
        <v>3</v>
      </c>
      <c r="CL2340" s="58">
        <v>3</v>
      </c>
      <c r="CM2340" s="24" t="s">
        <v>19</v>
      </c>
      <c r="CN2340" s="25">
        <v>1.8126</v>
      </c>
      <c r="CO2340" s="26">
        <v>46.04</v>
      </c>
      <c r="CP2340" s="27">
        <v>0.25</v>
      </c>
      <c r="CQ2340" s="21" t="s">
        <v>20</v>
      </c>
    </row>
    <row r="2341" spans="79:95" ht="15" customHeight="1" x14ac:dyDescent="0.2">
      <c r="CA2341" s="28" t="s">
        <v>4055</v>
      </c>
      <c r="CB2341" s="40" t="s">
        <v>1331</v>
      </c>
      <c r="CC2341" s="40" t="s">
        <v>743</v>
      </c>
      <c r="CD2341" s="40" t="s">
        <v>2767</v>
      </c>
      <c r="CE2341" s="22" t="s">
        <v>1283</v>
      </c>
      <c r="CF2341" s="46" t="s">
        <v>4056</v>
      </c>
      <c r="CG2341" s="51" t="s">
        <v>1331</v>
      </c>
      <c r="CH2341" s="51" t="s">
        <v>743</v>
      </c>
      <c r="CI2341" s="51" t="s">
        <v>2767</v>
      </c>
      <c r="CJ2341" s="52" t="s">
        <v>1355</v>
      </c>
      <c r="CK2341" s="23">
        <v>3</v>
      </c>
      <c r="CL2341" s="58">
        <v>3</v>
      </c>
      <c r="CM2341" s="24" t="s">
        <v>19</v>
      </c>
      <c r="CN2341" s="25">
        <v>1.8436999999999999</v>
      </c>
      <c r="CO2341" s="26">
        <v>46.83</v>
      </c>
      <c r="CP2341" s="27">
        <v>0.25</v>
      </c>
      <c r="CQ2341" s="21" t="s">
        <v>20</v>
      </c>
    </row>
    <row r="2342" spans="79:95" ht="15" customHeight="1" x14ac:dyDescent="0.2">
      <c r="CA2342" s="28" t="s">
        <v>4057</v>
      </c>
      <c r="CB2342" s="40" t="s">
        <v>1331</v>
      </c>
      <c r="CC2342" s="40" t="s">
        <v>743</v>
      </c>
      <c r="CD2342" s="40" t="s">
        <v>2767</v>
      </c>
      <c r="CE2342" s="22" t="s">
        <v>1283</v>
      </c>
      <c r="CF2342" s="46" t="s">
        <v>4058</v>
      </c>
      <c r="CG2342" s="51" t="s">
        <v>1331</v>
      </c>
      <c r="CH2342" s="51" t="s">
        <v>743</v>
      </c>
      <c r="CI2342" s="51" t="s">
        <v>2767</v>
      </c>
      <c r="CJ2342" s="52" t="s">
        <v>1355</v>
      </c>
      <c r="CK2342" s="23">
        <v>3</v>
      </c>
      <c r="CL2342" s="58">
        <v>3</v>
      </c>
      <c r="CM2342" s="24" t="s">
        <v>19</v>
      </c>
      <c r="CN2342" s="25">
        <v>1.8504</v>
      </c>
      <c r="CO2342" s="26">
        <v>47</v>
      </c>
      <c r="CP2342" s="27">
        <v>0.25</v>
      </c>
      <c r="CQ2342" s="21" t="s">
        <v>20</v>
      </c>
    </row>
    <row r="2343" spans="79:95" ht="15" customHeight="1" x14ac:dyDescent="0.2">
      <c r="CA2343" s="28" t="s">
        <v>4059</v>
      </c>
      <c r="CB2343" s="40" t="s">
        <v>1331</v>
      </c>
      <c r="CC2343" s="40" t="s">
        <v>743</v>
      </c>
      <c r="CD2343" s="40" t="s">
        <v>2767</v>
      </c>
      <c r="CE2343" s="22" t="s">
        <v>1283</v>
      </c>
      <c r="CF2343" s="46" t="s">
        <v>4060</v>
      </c>
      <c r="CG2343" s="51" t="s">
        <v>1331</v>
      </c>
      <c r="CH2343" s="51" t="s">
        <v>743</v>
      </c>
      <c r="CI2343" s="51" t="s">
        <v>2767</v>
      </c>
      <c r="CJ2343" s="52" t="s">
        <v>1355</v>
      </c>
      <c r="CK2343" s="23">
        <v>3</v>
      </c>
      <c r="CL2343" s="58">
        <v>3</v>
      </c>
      <c r="CM2343" s="24" t="s">
        <v>19</v>
      </c>
      <c r="CN2343" s="25">
        <v>1.8752</v>
      </c>
      <c r="CO2343" s="26">
        <v>47.63</v>
      </c>
      <c r="CP2343" s="27">
        <v>0.25</v>
      </c>
      <c r="CQ2343" s="21" t="s">
        <v>20</v>
      </c>
    </row>
    <row r="2344" spans="79:95" ht="15" customHeight="1" x14ac:dyDescent="0.2">
      <c r="CA2344" s="28" t="s">
        <v>4061</v>
      </c>
      <c r="CB2344" s="40" t="s">
        <v>538</v>
      </c>
      <c r="CC2344" s="39" t="s">
        <v>4618</v>
      </c>
      <c r="CD2344" s="40" t="s">
        <v>4062</v>
      </c>
      <c r="CE2344" s="22" t="s">
        <v>1283</v>
      </c>
      <c r="CF2344" s="46" t="s">
        <v>4063</v>
      </c>
      <c r="CG2344" s="51" t="s">
        <v>538</v>
      </c>
      <c r="CH2344" s="43" t="s">
        <v>4618</v>
      </c>
      <c r="CI2344" s="51" t="s">
        <v>600</v>
      </c>
      <c r="CJ2344" s="52" t="s">
        <v>1285</v>
      </c>
      <c r="CK2344" s="23" t="s">
        <v>18</v>
      </c>
      <c r="CL2344" s="58" t="s">
        <v>18</v>
      </c>
      <c r="CM2344" s="24" t="s">
        <v>19</v>
      </c>
      <c r="CN2344" s="25">
        <v>0.374</v>
      </c>
      <c r="CO2344" s="26">
        <v>9.5</v>
      </c>
      <c r="CP2344" s="27">
        <v>9.375E-2</v>
      </c>
      <c r="CQ2344" s="21" t="s">
        <v>601</v>
      </c>
    </row>
    <row r="2345" spans="79:95" ht="15" customHeight="1" x14ac:dyDescent="0.2">
      <c r="CA2345" s="28" t="s">
        <v>4064</v>
      </c>
      <c r="CB2345" s="40" t="s">
        <v>538</v>
      </c>
      <c r="CC2345" s="39" t="s">
        <v>4618</v>
      </c>
      <c r="CD2345" s="40" t="s">
        <v>4062</v>
      </c>
      <c r="CE2345" s="22" t="s">
        <v>1283</v>
      </c>
      <c r="CF2345" s="46" t="s">
        <v>4065</v>
      </c>
      <c r="CG2345" s="51" t="s">
        <v>538</v>
      </c>
      <c r="CH2345" s="43" t="s">
        <v>4618</v>
      </c>
      <c r="CI2345" s="51" t="s">
        <v>600</v>
      </c>
      <c r="CJ2345" s="52" t="s">
        <v>1285</v>
      </c>
      <c r="CK2345" s="23" t="s">
        <v>18</v>
      </c>
      <c r="CL2345" s="58" t="s">
        <v>18</v>
      </c>
      <c r="CM2345" s="24" t="s">
        <v>19</v>
      </c>
      <c r="CN2345" s="25">
        <v>0.37519999999999998</v>
      </c>
      <c r="CO2345" s="26">
        <v>9.5299999999999994</v>
      </c>
      <c r="CP2345" s="27">
        <v>9.375E-2</v>
      </c>
      <c r="CQ2345" s="21" t="s">
        <v>601</v>
      </c>
    </row>
    <row r="2346" spans="79:95" ht="15" customHeight="1" x14ac:dyDescent="0.2">
      <c r="CA2346" s="28" t="s">
        <v>4066</v>
      </c>
      <c r="CB2346" s="40" t="s">
        <v>538</v>
      </c>
      <c r="CC2346" s="39" t="s">
        <v>4618</v>
      </c>
      <c r="CD2346" s="40" t="s">
        <v>4062</v>
      </c>
      <c r="CE2346" s="22" t="s">
        <v>1283</v>
      </c>
      <c r="CF2346" s="46" t="s">
        <v>4067</v>
      </c>
      <c r="CG2346" s="51" t="s">
        <v>538</v>
      </c>
      <c r="CH2346" s="43" t="s">
        <v>4618</v>
      </c>
      <c r="CI2346" s="51" t="s">
        <v>600</v>
      </c>
      <c r="CJ2346" s="52" t="s">
        <v>1285</v>
      </c>
      <c r="CK2346" s="23" t="s">
        <v>18</v>
      </c>
      <c r="CL2346" s="58" t="s">
        <v>18</v>
      </c>
      <c r="CM2346" s="24" t="s">
        <v>19</v>
      </c>
      <c r="CN2346" s="25">
        <v>0.38579999999999998</v>
      </c>
      <c r="CO2346" s="26">
        <v>9.8000000000000007</v>
      </c>
      <c r="CP2346" s="27">
        <v>9.375E-2</v>
      </c>
      <c r="CQ2346" s="21" t="s">
        <v>601</v>
      </c>
    </row>
    <row r="2347" spans="79:95" ht="15" customHeight="1" x14ac:dyDescent="0.2">
      <c r="CA2347" s="28" t="s">
        <v>4068</v>
      </c>
      <c r="CB2347" s="40" t="s">
        <v>538</v>
      </c>
      <c r="CC2347" s="39" t="s">
        <v>4618</v>
      </c>
      <c r="CD2347" s="40" t="s">
        <v>4062</v>
      </c>
      <c r="CE2347" s="22" t="s">
        <v>1283</v>
      </c>
      <c r="CF2347" s="46" t="s">
        <v>4069</v>
      </c>
      <c r="CG2347" s="51" t="s">
        <v>538</v>
      </c>
      <c r="CH2347" s="43" t="s">
        <v>4618</v>
      </c>
      <c r="CI2347" s="51" t="s">
        <v>600</v>
      </c>
      <c r="CJ2347" s="52" t="s">
        <v>1285</v>
      </c>
      <c r="CK2347" s="23" t="s">
        <v>18</v>
      </c>
      <c r="CL2347" s="58" t="s">
        <v>18</v>
      </c>
      <c r="CM2347" s="24" t="s">
        <v>19</v>
      </c>
      <c r="CN2347" s="25">
        <v>0.3906</v>
      </c>
      <c r="CO2347" s="26">
        <v>9.92</v>
      </c>
      <c r="CP2347" s="27">
        <v>9.375E-2</v>
      </c>
      <c r="CQ2347" s="21" t="s">
        <v>601</v>
      </c>
    </row>
    <row r="2348" spans="79:95" ht="15" customHeight="1" x14ac:dyDescent="0.2">
      <c r="CA2348" s="28" t="s">
        <v>4070</v>
      </c>
      <c r="CB2348" s="40" t="s">
        <v>538</v>
      </c>
      <c r="CC2348" s="39" t="s">
        <v>4618</v>
      </c>
      <c r="CD2348" s="40" t="s">
        <v>4062</v>
      </c>
      <c r="CE2348" s="22" t="s">
        <v>1283</v>
      </c>
      <c r="CF2348" s="46" t="s">
        <v>4071</v>
      </c>
      <c r="CG2348" s="51" t="s">
        <v>538</v>
      </c>
      <c r="CH2348" s="43" t="s">
        <v>4618</v>
      </c>
      <c r="CI2348" s="51" t="s">
        <v>600</v>
      </c>
      <c r="CJ2348" s="52" t="s">
        <v>1285</v>
      </c>
      <c r="CK2348" s="23" t="s">
        <v>18</v>
      </c>
      <c r="CL2348" s="58" t="s">
        <v>18</v>
      </c>
      <c r="CM2348" s="24" t="s">
        <v>19</v>
      </c>
      <c r="CN2348" s="25">
        <v>0.39369999999999999</v>
      </c>
      <c r="CO2348" s="26">
        <v>10</v>
      </c>
      <c r="CP2348" s="27">
        <v>9.375E-2</v>
      </c>
      <c r="CQ2348" s="21" t="s">
        <v>601</v>
      </c>
    </row>
    <row r="2349" spans="79:95" ht="15" customHeight="1" x14ac:dyDescent="0.2">
      <c r="CA2349" s="28" t="s">
        <v>4072</v>
      </c>
      <c r="CB2349" s="40" t="s">
        <v>538</v>
      </c>
      <c r="CC2349" s="39" t="s">
        <v>4618</v>
      </c>
      <c r="CD2349" s="40" t="s">
        <v>4062</v>
      </c>
      <c r="CE2349" s="22" t="s">
        <v>1283</v>
      </c>
      <c r="CF2349" s="46" t="s">
        <v>4073</v>
      </c>
      <c r="CG2349" s="51" t="s">
        <v>538</v>
      </c>
      <c r="CH2349" s="43" t="s">
        <v>4618</v>
      </c>
      <c r="CI2349" s="51" t="s">
        <v>600</v>
      </c>
      <c r="CJ2349" s="52" t="s">
        <v>1285</v>
      </c>
      <c r="CK2349" s="23" t="s">
        <v>18</v>
      </c>
      <c r="CL2349" s="58" t="s">
        <v>18</v>
      </c>
      <c r="CM2349" s="24" t="s">
        <v>19</v>
      </c>
      <c r="CN2349" s="25">
        <v>0.40160000000000001</v>
      </c>
      <c r="CO2349" s="26">
        <v>10.199999999999999</v>
      </c>
      <c r="CP2349" s="27">
        <v>9.375E-2</v>
      </c>
      <c r="CQ2349" s="21" t="s">
        <v>601</v>
      </c>
    </row>
    <row r="2350" spans="79:95" ht="15" customHeight="1" x14ac:dyDescent="0.2">
      <c r="CA2350" s="28" t="s">
        <v>4074</v>
      </c>
      <c r="CB2350" s="40" t="s">
        <v>538</v>
      </c>
      <c r="CC2350" s="39" t="s">
        <v>4618</v>
      </c>
      <c r="CD2350" s="40" t="s">
        <v>4062</v>
      </c>
      <c r="CE2350" s="22" t="s">
        <v>1283</v>
      </c>
      <c r="CF2350" s="46" t="s">
        <v>4075</v>
      </c>
      <c r="CG2350" s="51" t="s">
        <v>538</v>
      </c>
      <c r="CH2350" s="43" t="s">
        <v>4618</v>
      </c>
      <c r="CI2350" s="51" t="s">
        <v>600</v>
      </c>
      <c r="CJ2350" s="52" t="s">
        <v>1285</v>
      </c>
      <c r="CK2350" s="23" t="s">
        <v>18</v>
      </c>
      <c r="CL2350" s="58" t="s">
        <v>18</v>
      </c>
      <c r="CM2350" s="24" t="s">
        <v>19</v>
      </c>
      <c r="CN2350" s="25">
        <v>0.40629999999999999</v>
      </c>
      <c r="CO2350" s="26">
        <v>10.32</v>
      </c>
      <c r="CP2350" s="27">
        <v>9.375E-2</v>
      </c>
      <c r="CQ2350" s="21" t="s">
        <v>601</v>
      </c>
    </row>
    <row r="2351" spans="79:95" ht="15" customHeight="1" x14ac:dyDescent="0.2">
      <c r="CA2351" s="28" t="s">
        <v>4076</v>
      </c>
      <c r="CB2351" s="40" t="s">
        <v>538</v>
      </c>
      <c r="CC2351" s="39" t="s">
        <v>4618</v>
      </c>
      <c r="CD2351" s="40" t="s">
        <v>4062</v>
      </c>
      <c r="CE2351" s="22" t="s">
        <v>1283</v>
      </c>
      <c r="CF2351" s="46" t="s">
        <v>4077</v>
      </c>
      <c r="CG2351" s="51" t="s">
        <v>538</v>
      </c>
      <c r="CH2351" s="43" t="s">
        <v>4618</v>
      </c>
      <c r="CI2351" s="51" t="s">
        <v>600</v>
      </c>
      <c r="CJ2351" s="52" t="s">
        <v>1285</v>
      </c>
      <c r="CK2351" s="23" t="s">
        <v>18</v>
      </c>
      <c r="CL2351" s="58" t="s">
        <v>18</v>
      </c>
      <c r="CM2351" s="24" t="s">
        <v>19</v>
      </c>
      <c r="CN2351" s="25">
        <v>0.41339999999999999</v>
      </c>
      <c r="CO2351" s="26">
        <v>10.5</v>
      </c>
      <c r="CP2351" s="27">
        <v>9.375E-2</v>
      </c>
      <c r="CQ2351" s="21" t="s">
        <v>601</v>
      </c>
    </row>
    <row r="2352" spans="79:95" ht="15" customHeight="1" x14ac:dyDescent="0.2">
      <c r="CA2352" s="28" t="s">
        <v>4078</v>
      </c>
      <c r="CB2352" s="40" t="s">
        <v>538</v>
      </c>
      <c r="CC2352" s="39" t="s">
        <v>4618</v>
      </c>
      <c r="CD2352" s="40" t="s">
        <v>4062</v>
      </c>
      <c r="CE2352" s="22" t="s">
        <v>1283</v>
      </c>
      <c r="CF2352" s="46" t="s">
        <v>4079</v>
      </c>
      <c r="CG2352" s="51" t="s">
        <v>538</v>
      </c>
      <c r="CH2352" s="43" t="s">
        <v>4618</v>
      </c>
      <c r="CI2352" s="51" t="s">
        <v>600</v>
      </c>
      <c r="CJ2352" s="52" t="s">
        <v>1285</v>
      </c>
      <c r="CK2352" s="23" t="s">
        <v>18</v>
      </c>
      <c r="CL2352" s="58" t="s">
        <v>18</v>
      </c>
      <c r="CM2352" s="24" t="s">
        <v>19</v>
      </c>
      <c r="CN2352" s="25">
        <v>0.42199999999999999</v>
      </c>
      <c r="CO2352" s="26">
        <v>10.72</v>
      </c>
      <c r="CP2352" s="27">
        <v>9.375E-2</v>
      </c>
      <c r="CQ2352" s="21" t="s">
        <v>601</v>
      </c>
    </row>
    <row r="2353" spans="79:95" ht="15" customHeight="1" x14ac:dyDescent="0.2">
      <c r="CA2353" s="28" t="s">
        <v>4080</v>
      </c>
      <c r="CB2353" s="40" t="s">
        <v>538</v>
      </c>
      <c r="CC2353" s="39" t="s">
        <v>4618</v>
      </c>
      <c r="CD2353" s="40" t="s">
        <v>4062</v>
      </c>
      <c r="CE2353" s="22" t="s">
        <v>1283</v>
      </c>
      <c r="CF2353" s="46" t="s">
        <v>4081</v>
      </c>
      <c r="CG2353" s="51" t="s">
        <v>538</v>
      </c>
      <c r="CH2353" s="43" t="s">
        <v>4618</v>
      </c>
      <c r="CI2353" s="51" t="s">
        <v>600</v>
      </c>
      <c r="CJ2353" s="52" t="s">
        <v>1285</v>
      </c>
      <c r="CK2353" s="23" t="s">
        <v>18</v>
      </c>
      <c r="CL2353" s="58" t="s">
        <v>18</v>
      </c>
      <c r="CM2353" s="24" t="s">
        <v>19</v>
      </c>
      <c r="CN2353" s="25">
        <v>0.42520000000000002</v>
      </c>
      <c r="CO2353" s="26">
        <v>10.8</v>
      </c>
      <c r="CP2353" s="27">
        <v>9.375E-2</v>
      </c>
      <c r="CQ2353" s="21" t="s">
        <v>601</v>
      </c>
    </row>
    <row r="2354" spans="79:95" ht="15" customHeight="1" x14ac:dyDescent="0.2">
      <c r="CA2354" s="28" t="s">
        <v>4082</v>
      </c>
      <c r="CB2354" s="40" t="s">
        <v>538</v>
      </c>
      <c r="CC2354" s="39" t="s">
        <v>4618</v>
      </c>
      <c r="CD2354" s="40" t="s">
        <v>4062</v>
      </c>
      <c r="CE2354" s="22" t="s">
        <v>1283</v>
      </c>
      <c r="CF2354" s="46" t="s">
        <v>4083</v>
      </c>
      <c r="CG2354" s="51" t="s">
        <v>538</v>
      </c>
      <c r="CH2354" s="43" t="s">
        <v>4618</v>
      </c>
      <c r="CI2354" s="51" t="s">
        <v>600</v>
      </c>
      <c r="CJ2354" s="52" t="s">
        <v>1285</v>
      </c>
      <c r="CK2354" s="23" t="s">
        <v>18</v>
      </c>
      <c r="CL2354" s="58" t="s">
        <v>18</v>
      </c>
      <c r="CM2354" s="24" t="s">
        <v>19</v>
      </c>
      <c r="CN2354" s="25">
        <v>0.43309999999999998</v>
      </c>
      <c r="CO2354" s="26">
        <v>11</v>
      </c>
      <c r="CP2354" s="27">
        <v>9.375E-2</v>
      </c>
      <c r="CQ2354" s="21" t="s">
        <v>601</v>
      </c>
    </row>
    <row r="2355" spans="79:95" ht="15" customHeight="1" x14ac:dyDescent="0.2">
      <c r="CA2355" s="28" t="s">
        <v>4084</v>
      </c>
      <c r="CB2355" s="40" t="s">
        <v>12</v>
      </c>
      <c r="CC2355" s="39" t="s">
        <v>4617</v>
      </c>
      <c r="CD2355" s="40" t="s">
        <v>4062</v>
      </c>
      <c r="CE2355" s="22" t="s">
        <v>1283</v>
      </c>
      <c r="CF2355" s="46" t="s">
        <v>4085</v>
      </c>
      <c r="CG2355" s="51" t="s">
        <v>12</v>
      </c>
      <c r="CH2355" s="43" t="s">
        <v>4617</v>
      </c>
      <c r="CI2355" s="51" t="s">
        <v>600</v>
      </c>
      <c r="CJ2355" s="52" t="s">
        <v>1308</v>
      </c>
      <c r="CK2355" s="23" t="s">
        <v>18</v>
      </c>
      <c r="CL2355" s="58" t="s">
        <v>18</v>
      </c>
      <c r="CM2355" s="24" t="s">
        <v>19</v>
      </c>
      <c r="CN2355" s="25">
        <v>0.374</v>
      </c>
      <c r="CO2355" s="26">
        <v>9.5</v>
      </c>
      <c r="CP2355" s="27">
        <v>9.375E-2</v>
      </c>
      <c r="CQ2355" s="21" t="s">
        <v>601</v>
      </c>
    </row>
    <row r="2356" spans="79:95" ht="15" customHeight="1" x14ac:dyDescent="0.2">
      <c r="CA2356" s="28" t="s">
        <v>4086</v>
      </c>
      <c r="CB2356" s="40" t="s">
        <v>12</v>
      </c>
      <c r="CC2356" s="39" t="s">
        <v>4617</v>
      </c>
      <c r="CD2356" s="40" t="s">
        <v>4062</v>
      </c>
      <c r="CE2356" s="22" t="s">
        <v>1283</v>
      </c>
      <c r="CF2356" s="46" t="s">
        <v>4087</v>
      </c>
      <c r="CG2356" s="51" t="s">
        <v>12</v>
      </c>
      <c r="CH2356" s="43" t="s">
        <v>4617</v>
      </c>
      <c r="CI2356" s="51" t="s">
        <v>600</v>
      </c>
      <c r="CJ2356" s="52" t="s">
        <v>1308</v>
      </c>
      <c r="CK2356" s="23" t="s">
        <v>18</v>
      </c>
      <c r="CL2356" s="58" t="s">
        <v>18</v>
      </c>
      <c r="CM2356" s="24" t="s">
        <v>19</v>
      </c>
      <c r="CN2356" s="25">
        <v>0.37519999999999998</v>
      </c>
      <c r="CO2356" s="26">
        <v>9.5299999999999994</v>
      </c>
      <c r="CP2356" s="27">
        <v>9.375E-2</v>
      </c>
      <c r="CQ2356" s="21" t="s">
        <v>601</v>
      </c>
    </row>
    <row r="2357" spans="79:95" ht="15" customHeight="1" x14ac:dyDescent="0.2">
      <c r="CA2357" s="28" t="s">
        <v>4088</v>
      </c>
      <c r="CB2357" s="40" t="s">
        <v>12</v>
      </c>
      <c r="CC2357" s="39" t="s">
        <v>4617</v>
      </c>
      <c r="CD2357" s="40" t="s">
        <v>4062</v>
      </c>
      <c r="CE2357" s="22" t="s">
        <v>1283</v>
      </c>
      <c r="CF2357" s="46" t="s">
        <v>4089</v>
      </c>
      <c r="CG2357" s="51" t="s">
        <v>12</v>
      </c>
      <c r="CH2357" s="43" t="s">
        <v>4617</v>
      </c>
      <c r="CI2357" s="51" t="s">
        <v>600</v>
      </c>
      <c r="CJ2357" s="52" t="s">
        <v>1308</v>
      </c>
      <c r="CK2357" s="23" t="s">
        <v>18</v>
      </c>
      <c r="CL2357" s="58" t="s">
        <v>18</v>
      </c>
      <c r="CM2357" s="24" t="s">
        <v>19</v>
      </c>
      <c r="CN2357" s="25">
        <v>0.38579999999999998</v>
      </c>
      <c r="CO2357" s="26">
        <v>9.8000000000000007</v>
      </c>
      <c r="CP2357" s="27">
        <v>9.375E-2</v>
      </c>
      <c r="CQ2357" s="21" t="s">
        <v>601</v>
      </c>
    </row>
    <row r="2358" spans="79:95" ht="15" customHeight="1" x14ac:dyDescent="0.2">
      <c r="CA2358" s="28" t="s">
        <v>4090</v>
      </c>
      <c r="CB2358" s="40" t="s">
        <v>12</v>
      </c>
      <c r="CC2358" s="39" t="s">
        <v>4617</v>
      </c>
      <c r="CD2358" s="40" t="s">
        <v>4062</v>
      </c>
      <c r="CE2358" s="22" t="s">
        <v>1283</v>
      </c>
      <c r="CF2358" s="46" t="s">
        <v>4091</v>
      </c>
      <c r="CG2358" s="51" t="s">
        <v>12</v>
      </c>
      <c r="CH2358" s="43" t="s">
        <v>4617</v>
      </c>
      <c r="CI2358" s="51" t="s">
        <v>600</v>
      </c>
      <c r="CJ2358" s="52" t="s">
        <v>1308</v>
      </c>
      <c r="CK2358" s="23" t="s">
        <v>18</v>
      </c>
      <c r="CL2358" s="58" t="s">
        <v>18</v>
      </c>
      <c r="CM2358" s="24" t="s">
        <v>19</v>
      </c>
      <c r="CN2358" s="25">
        <v>0.3906</v>
      </c>
      <c r="CO2358" s="26">
        <v>9.92</v>
      </c>
      <c r="CP2358" s="27">
        <v>9.375E-2</v>
      </c>
      <c r="CQ2358" s="21" t="s">
        <v>601</v>
      </c>
    </row>
    <row r="2359" spans="79:95" ht="15" customHeight="1" x14ac:dyDescent="0.2">
      <c r="CA2359" s="28" t="s">
        <v>4092</v>
      </c>
      <c r="CB2359" s="40" t="s">
        <v>12</v>
      </c>
      <c r="CC2359" s="39" t="s">
        <v>4617</v>
      </c>
      <c r="CD2359" s="40" t="s">
        <v>4062</v>
      </c>
      <c r="CE2359" s="22" t="s">
        <v>1283</v>
      </c>
      <c r="CF2359" s="46" t="s">
        <v>4093</v>
      </c>
      <c r="CG2359" s="51" t="s">
        <v>12</v>
      </c>
      <c r="CH2359" s="43" t="s">
        <v>4617</v>
      </c>
      <c r="CI2359" s="51" t="s">
        <v>600</v>
      </c>
      <c r="CJ2359" s="52" t="s">
        <v>1308</v>
      </c>
      <c r="CK2359" s="23" t="s">
        <v>18</v>
      </c>
      <c r="CL2359" s="58" t="s">
        <v>18</v>
      </c>
      <c r="CM2359" s="24" t="s">
        <v>19</v>
      </c>
      <c r="CN2359" s="25">
        <v>0.39369999999999999</v>
      </c>
      <c r="CO2359" s="26">
        <v>10</v>
      </c>
      <c r="CP2359" s="27">
        <v>9.375E-2</v>
      </c>
      <c r="CQ2359" s="21" t="s">
        <v>601</v>
      </c>
    </row>
    <row r="2360" spans="79:95" ht="15" customHeight="1" x14ac:dyDescent="0.2">
      <c r="CA2360" s="28" t="s">
        <v>4094</v>
      </c>
      <c r="CB2360" s="40" t="s">
        <v>12</v>
      </c>
      <c r="CC2360" s="39" t="s">
        <v>4617</v>
      </c>
      <c r="CD2360" s="40" t="s">
        <v>4062</v>
      </c>
      <c r="CE2360" s="22" t="s">
        <v>1283</v>
      </c>
      <c r="CF2360" s="46" t="s">
        <v>4095</v>
      </c>
      <c r="CG2360" s="51" t="s">
        <v>12</v>
      </c>
      <c r="CH2360" s="43" t="s">
        <v>4617</v>
      </c>
      <c r="CI2360" s="51" t="s">
        <v>600</v>
      </c>
      <c r="CJ2360" s="52" t="s">
        <v>1308</v>
      </c>
      <c r="CK2360" s="23" t="s">
        <v>18</v>
      </c>
      <c r="CL2360" s="58" t="s">
        <v>18</v>
      </c>
      <c r="CM2360" s="24" t="s">
        <v>19</v>
      </c>
      <c r="CN2360" s="25">
        <v>0.40160000000000001</v>
      </c>
      <c r="CO2360" s="26">
        <v>10.199999999999999</v>
      </c>
      <c r="CP2360" s="27">
        <v>9.375E-2</v>
      </c>
      <c r="CQ2360" s="21" t="s">
        <v>601</v>
      </c>
    </row>
    <row r="2361" spans="79:95" ht="15" customHeight="1" x14ac:dyDescent="0.2">
      <c r="CA2361" s="28" t="s">
        <v>4096</v>
      </c>
      <c r="CB2361" s="40" t="s">
        <v>12</v>
      </c>
      <c r="CC2361" s="39" t="s">
        <v>4617</v>
      </c>
      <c r="CD2361" s="40" t="s">
        <v>4062</v>
      </c>
      <c r="CE2361" s="22" t="s">
        <v>1283</v>
      </c>
      <c r="CF2361" s="46" t="s">
        <v>4097</v>
      </c>
      <c r="CG2361" s="51" t="s">
        <v>12</v>
      </c>
      <c r="CH2361" s="43" t="s">
        <v>4617</v>
      </c>
      <c r="CI2361" s="51" t="s">
        <v>600</v>
      </c>
      <c r="CJ2361" s="52" t="s">
        <v>1308</v>
      </c>
      <c r="CK2361" s="23" t="s">
        <v>18</v>
      </c>
      <c r="CL2361" s="58" t="s">
        <v>18</v>
      </c>
      <c r="CM2361" s="24" t="s">
        <v>19</v>
      </c>
      <c r="CN2361" s="25">
        <v>0.40629999999999999</v>
      </c>
      <c r="CO2361" s="26">
        <v>10.32</v>
      </c>
      <c r="CP2361" s="27">
        <v>9.375E-2</v>
      </c>
      <c r="CQ2361" s="21" t="s">
        <v>601</v>
      </c>
    </row>
    <row r="2362" spans="79:95" ht="15" customHeight="1" x14ac:dyDescent="0.2">
      <c r="CA2362" s="28" t="s">
        <v>4098</v>
      </c>
      <c r="CB2362" s="40" t="s">
        <v>12</v>
      </c>
      <c r="CC2362" s="39" t="s">
        <v>4617</v>
      </c>
      <c r="CD2362" s="40" t="s">
        <v>4062</v>
      </c>
      <c r="CE2362" s="22" t="s">
        <v>1283</v>
      </c>
      <c r="CF2362" s="46" t="s">
        <v>4099</v>
      </c>
      <c r="CG2362" s="51" t="s">
        <v>12</v>
      </c>
      <c r="CH2362" s="43" t="s">
        <v>4617</v>
      </c>
      <c r="CI2362" s="51" t="s">
        <v>600</v>
      </c>
      <c r="CJ2362" s="52" t="s">
        <v>1308</v>
      </c>
      <c r="CK2362" s="23" t="s">
        <v>18</v>
      </c>
      <c r="CL2362" s="58" t="s">
        <v>18</v>
      </c>
      <c r="CM2362" s="24" t="s">
        <v>19</v>
      </c>
      <c r="CN2362" s="25">
        <v>0.41339999999999999</v>
      </c>
      <c r="CO2362" s="26">
        <v>10.5</v>
      </c>
      <c r="CP2362" s="27">
        <v>9.375E-2</v>
      </c>
      <c r="CQ2362" s="21" t="s">
        <v>601</v>
      </c>
    </row>
    <row r="2363" spans="79:95" ht="15" customHeight="1" x14ac:dyDescent="0.2">
      <c r="CA2363" s="28" t="s">
        <v>4100</v>
      </c>
      <c r="CB2363" s="40" t="s">
        <v>12</v>
      </c>
      <c r="CC2363" s="39" t="s">
        <v>4617</v>
      </c>
      <c r="CD2363" s="40" t="s">
        <v>4062</v>
      </c>
      <c r="CE2363" s="22" t="s">
        <v>1283</v>
      </c>
      <c r="CF2363" s="46" t="s">
        <v>4101</v>
      </c>
      <c r="CG2363" s="51" t="s">
        <v>12</v>
      </c>
      <c r="CH2363" s="43" t="s">
        <v>4617</v>
      </c>
      <c r="CI2363" s="51" t="s">
        <v>600</v>
      </c>
      <c r="CJ2363" s="52" t="s">
        <v>1308</v>
      </c>
      <c r="CK2363" s="23" t="s">
        <v>18</v>
      </c>
      <c r="CL2363" s="58" t="s">
        <v>18</v>
      </c>
      <c r="CM2363" s="24" t="s">
        <v>19</v>
      </c>
      <c r="CN2363" s="25">
        <v>0.42199999999999999</v>
      </c>
      <c r="CO2363" s="26">
        <v>10.72</v>
      </c>
      <c r="CP2363" s="27">
        <v>9.375E-2</v>
      </c>
      <c r="CQ2363" s="21" t="s">
        <v>601</v>
      </c>
    </row>
    <row r="2364" spans="79:95" ht="15" customHeight="1" x14ac:dyDescent="0.2">
      <c r="CA2364" s="28" t="s">
        <v>4102</v>
      </c>
      <c r="CB2364" s="40" t="s">
        <v>12</v>
      </c>
      <c r="CC2364" s="39" t="s">
        <v>4617</v>
      </c>
      <c r="CD2364" s="40" t="s">
        <v>4062</v>
      </c>
      <c r="CE2364" s="22" t="s">
        <v>1283</v>
      </c>
      <c r="CF2364" s="46" t="s">
        <v>4103</v>
      </c>
      <c r="CG2364" s="51" t="s">
        <v>12</v>
      </c>
      <c r="CH2364" s="43" t="s">
        <v>4617</v>
      </c>
      <c r="CI2364" s="51" t="s">
        <v>600</v>
      </c>
      <c r="CJ2364" s="52" t="s">
        <v>1308</v>
      </c>
      <c r="CK2364" s="23" t="s">
        <v>18</v>
      </c>
      <c r="CL2364" s="58" t="s">
        <v>18</v>
      </c>
      <c r="CM2364" s="24" t="s">
        <v>19</v>
      </c>
      <c r="CN2364" s="25">
        <v>0.42520000000000002</v>
      </c>
      <c r="CO2364" s="26">
        <v>10.8</v>
      </c>
      <c r="CP2364" s="27">
        <v>9.375E-2</v>
      </c>
      <c r="CQ2364" s="21" t="s">
        <v>601</v>
      </c>
    </row>
    <row r="2365" spans="79:95" ht="15" customHeight="1" x14ac:dyDescent="0.2">
      <c r="CA2365" s="28" t="s">
        <v>4104</v>
      </c>
      <c r="CB2365" s="40" t="s">
        <v>12</v>
      </c>
      <c r="CC2365" s="39" t="s">
        <v>4617</v>
      </c>
      <c r="CD2365" s="40" t="s">
        <v>4062</v>
      </c>
      <c r="CE2365" s="22" t="s">
        <v>1283</v>
      </c>
      <c r="CF2365" s="46" t="s">
        <v>4105</v>
      </c>
      <c r="CG2365" s="51" t="s">
        <v>12</v>
      </c>
      <c r="CH2365" s="43" t="s">
        <v>4617</v>
      </c>
      <c r="CI2365" s="51" t="s">
        <v>600</v>
      </c>
      <c r="CJ2365" s="52" t="s">
        <v>1308</v>
      </c>
      <c r="CK2365" s="23" t="s">
        <v>18</v>
      </c>
      <c r="CL2365" s="58" t="s">
        <v>18</v>
      </c>
      <c r="CM2365" s="24" t="s">
        <v>19</v>
      </c>
      <c r="CN2365" s="25">
        <v>0.43309999999999998</v>
      </c>
      <c r="CO2365" s="26">
        <v>11</v>
      </c>
      <c r="CP2365" s="27">
        <v>9.375E-2</v>
      </c>
      <c r="CQ2365" s="21" t="s">
        <v>601</v>
      </c>
    </row>
    <row r="2366" spans="79:95" ht="15" customHeight="1" x14ac:dyDescent="0.2">
      <c r="CA2366" s="28" t="s">
        <v>4106</v>
      </c>
      <c r="CB2366" s="40" t="s">
        <v>538</v>
      </c>
      <c r="CC2366" s="39" t="s">
        <v>4618</v>
      </c>
      <c r="CD2366" s="40" t="s">
        <v>4062</v>
      </c>
      <c r="CE2366" s="22" t="s">
        <v>1283</v>
      </c>
      <c r="CF2366" s="46" t="s">
        <v>4107</v>
      </c>
      <c r="CG2366" s="51" t="s">
        <v>538</v>
      </c>
      <c r="CH2366" s="43" t="s">
        <v>4618</v>
      </c>
      <c r="CI2366" s="51" t="s">
        <v>600</v>
      </c>
      <c r="CJ2366" s="52" t="s">
        <v>1285</v>
      </c>
      <c r="CK2366" s="23" t="s">
        <v>43</v>
      </c>
      <c r="CL2366" s="58" t="s">
        <v>43</v>
      </c>
      <c r="CM2366" s="24" t="s">
        <v>19</v>
      </c>
      <c r="CN2366" s="25">
        <v>0.43740000000000001</v>
      </c>
      <c r="CO2366" s="26">
        <v>11.11</v>
      </c>
      <c r="CP2366" s="27">
        <v>9.375E-2</v>
      </c>
      <c r="CQ2366" s="21" t="s">
        <v>601</v>
      </c>
    </row>
    <row r="2367" spans="79:95" ht="15" customHeight="1" x14ac:dyDescent="0.2">
      <c r="CA2367" s="28" t="s">
        <v>4108</v>
      </c>
      <c r="CB2367" s="40" t="s">
        <v>538</v>
      </c>
      <c r="CC2367" s="39" t="s">
        <v>4618</v>
      </c>
      <c r="CD2367" s="40" t="s">
        <v>4062</v>
      </c>
      <c r="CE2367" s="22" t="s">
        <v>1283</v>
      </c>
      <c r="CF2367" s="46" t="s">
        <v>1379</v>
      </c>
      <c r="CG2367" s="51" t="s">
        <v>1379</v>
      </c>
      <c r="CH2367" s="51"/>
      <c r="CI2367" s="51" t="s">
        <v>1379</v>
      </c>
      <c r="CJ2367" s="52" t="s">
        <v>1379</v>
      </c>
      <c r="CK2367" s="23" t="s">
        <v>43</v>
      </c>
      <c r="CL2367" s="58"/>
      <c r="CM2367" s="24" t="s">
        <v>19</v>
      </c>
      <c r="CN2367" s="25">
        <v>0.45119999999999999</v>
      </c>
      <c r="CO2367" s="26">
        <v>11.46</v>
      </c>
      <c r="CP2367" s="27">
        <v>9.375E-2</v>
      </c>
      <c r="CQ2367" s="21" t="s">
        <v>45</v>
      </c>
    </row>
    <row r="2368" spans="79:95" ht="15" customHeight="1" x14ac:dyDescent="0.2">
      <c r="CA2368" s="28" t="s">
        <v>4109</v>
      </c>
      <c r="CB2368" s="40" t="s">
        <v>538</v>
      </c>
      <c r="CC2368" s="39" t="s">
        <v>4618</v>
      </c>
      <c r="CD2368" s="40" t="s">
        <v>4062</v>
      </c>
      <c r="CE2368" s="22" t="s">
        <v>1283</v>
      </c>
      <c r="CF2368" s="46" t="s">
        <v>4110</v>
      </c>
      <c r="CG2368" s="51" t="s">
        <v>538</v>
      </c>
      <c r="CH2368" s="43" t="s">
        <v>4618</v>
      </c>
      <c r="CI2368" s="51" t="s">
        <v>600</v>
      </c>
      <c r="CJ2368" s="52" t="s">
        <v>1285</v>
      </c>
      <c r="CK2368" s="23" t="s">
        <v>43</v>
      </c>
      <c r="CL2368" s="58" t="s">
        <v>43</v>
      </c>
      <c r="CM2368" s="24" t="s">
        <v>19</v>
      </c>
      <c r="CN2368" s="25">
        <v>0.45279999999999998</v>
      </c>
      <c r="CO2368" s="26">
        <v>11.5</v>
      </c>
      <c r="CP2368" s="27">
        <v>9.375E-2</v>
      </c>
      <c r="CQ2368" s="21" t="s">
        <v>601</v>
      </c>
    </row>
    <row r="2369" spans="79:95" ht="15" customHeight="1" x14ac:dyDescent="0.2">
      <c r="CA2369" s="28" t="s">
        <v>4111</v>
      </c>
      <c r="CB2369" s="40" t="s">
        <v>538</v>
      </c>
      <c r="CC2369" s="39" t="s">
        <v>4618</v>
      </c>
      <c r="CD2369" s="40" t="s">
        <v>4062</v>
      </c>
      <c r="CE2369" s="22" t="s">
        <v>1283</v>
      </c>
      <c r="CF2369" s="46" t="s">
        <v>4112</v>
      </c>
      <c r="CG2369" s="51" t="s">
        <v>538</v>
      </c>
      <c r="CH2369" s="43" t="s">
        <v>4618</v>
      </c>
      <c r="CI2369" s="51" t="s">
        <v>600</v>
      </c>
      <c r="CJ2369" s="52" t="s">
        <v>1285</v>
      </c>
      <c r="CK2369" s="23" t="s">
        <v>43</v>
      </c>
      <c r="CL2369" s="58" t="s">
        <v>43</v>
      </c>
      <c r="CM2369" s="24" t="s">
        <v>19</v>
      </c>
      <c r="CN2369" s="25">
        <v>0.4531</v>
      </c>
      <c r="CO2369" s="26">
        <v>11.51</v>
      </c>
      <c r="CP2369" s="27">
        <v>9.375E-2</v>
      </c>
      <c r="CQ2369" s="21" t="s">
        <v>601</v>
      </c>
    </row>
    <row r="2370" spans="79:95" ht="15" customHeight="1" x14ac:dyDescent="0.2">
      <c r="CA2370" s="28" t="s">
        <v>4113</v>
      </c>
      <c r="CB2370" s="40" t="s">
        <v>538</v>
      </c>
      <c r="CC2370" s="39" t="s">
        <v>4618</v>
      </c>
      <c r="CD2370" s="40" t="s">
        <v>4062</v>
      </c>
      <c r="CE2370" s="22" t="s">
        <v>1283</v>
      </c>
      <c r="CF2370" s="46" t="s">
        <v>4114</v>
      </c>
      <c r="CG2370" s="51" t="s">
        <v>538</v>
      </c>
      <c r="CH2370" s="43" t="s">
        <v>4618</v>
      </c>
      <c r="CI2370" s="51" t="s">
        <v>600</v>
      </c>
      <c r="CJ2370" s="52" t="s">
        <v>1285</v>
      </c>
      <c r="CK2370" s="23" t="s">
        <v>43</v>
      </c>
      <c r="CL2370" s="58" t="s">
        <v>43</v>
      </c>
      <c r="CM2370" s="24" t="s">
        <v>19</v>
      </c>
      <c r="CN2370" s="25">
        <v>0.46889999999999998</v>
      </c>
      <c r="CO2370" s="26">
        <v>11.91</v>
      </c>
      <c r="CP2370" s="27">
        <v>9.375E-2</v>
      </c>
      <c r="CQ2370" s="21" t="s">
        <v>601</v>
      </c>
    </row>
    <row r="2371" spans="79:95" ht="15" customHeight="1" x14ac:dyDescent="0.2">
      <c r="CA2371" s="28" t="s">
        <v>4115</v>
      </c>
      <c r="CB2371" s="40" t="s">
        <v>538</v>
      </c>
      <c r="CC2371" s="39" t="s">
        <v>4618</v>
      </c>
      <c r="CD2371" s="40" t="s">
        <v>4062</v>
      </c>
      <c r="CE2371" s="22" t="s">
        <v>1283</v>
      </c>
      <c r="CF2371" s="46" t="s">
        <v>4116</v>
      </c>
      <c r="CG2371" s="51" t="s">
        <v>538</v>
      </c>
      <c r="CH2371" s="43" t="s">
        <v>4618</v>
      </c>
      <c r="CI2371" s="51" t="s">
        <v>600</v>
      </c>
      <c r="CJ2371" s="52" t="s">
        <v>1285</v>
      </c>
      <c r="CK2371" s="23" t="s">
        <v>43</v>
      </c>
      <c r="CL2371" s="58" t="s">
        <v>43</v>
      </c>
      <c r="CM2371" s="24" t="s">
        <v>19</v>
      </c>
      <c r="CN2371" s="25">
        <v>0.47239999999999999</v>
      </c>
      <c r="CO2371" s="26">
        <v>12</v>
      </c>
      <c r="CP2371" s="27">
        <v>9.375E-2</v>
      </c>
      <c r="CQ2371" s="21" t="s">
        <v>601</v>
      </c>
    </row>
    <row r="2372" spans="79:95" ht="15" customHeight="1" x14ac:dyDescent="0.2">
      <c r="CA2372" s="28" t="s">
        <v>4117</v>
      </c>
      <c r="CB2372" s="40" t="s">
        <v>538</v>
      </c>
      <c r="CC2372" s="39" t="s">
        <v>4618</v>
      </c>
      <c r="CD2372" s="40" t="s">
        <v>4062</v>
      </c>
      <c r="CE2372" s="22" t="s">
        <v>1283</v>
      </c>
      <c r="CF2372" s="46" t="s">
        <v>4118</v>
      </c>
      <c r="CG2372" s="51" t="s">
        <v>538</v>
      </c>
      <c r="CH2372" s="43" t="s">
        <v>4618</v>
      </c>
      <c r="CI2372" s="51" t="s">
        <v>600</v>
      </c>
      <c r="CJ2372" s="52" t="s">
        <v>1285</v>
      </c>
      <c r="CK2372" s="23" t="s">
        <v>43</v>
      </c>
      <c r="CL2372" s="58" t="s">
        <v>43</v>
      </c>
      <c r="CM2372" s="24" t="s">
        <v>19</v>
      </c>
      <c r="CN2372" s="25">
        <v>0.48430000000000001</v>
      </c>
      <c r="CO2372" s="26">
        <v>12.3</v>
      </c>
      <c r="CP2372" s="27">
        <v>9.375E-2</v>
      </c>
      <c r="CQ2372" s="21" t="s">
        <v>601</v>
      </c>
    </row>
    <row r="2373" spans="79:95" ht="15" customHeight="1" x14ac:dyDescent="0.2">
      <c r="CA2373" s="28" t="s">
        <v>4119</v>
      </c>
      <c r="CB2373" s="40" t="s">
        <v>538</v>
      </c>
      <c r="CC2373" s="39" t="s">
        <v>4618</v>
      </c>
      <c r="CD2373" s="40" t="s">
        <v>4062</v>
      </c>
      <c r="CE2373" s="22" t="s">
        <v>1283</v>
      </c>
      <c r="CF2373" s="46" t="s">
        <v>4120</v>
      </c>
      <c r="CG2373" s="51" t="s">
        <v>538</v>
      </c>
      <c r="CH2373" s="43" t="s">
        <v>4618</v>
      </c>
      <c r="CI2373" s="51" t="s">
        <v>600</v>
      </c>
      <c r="CJ2373" s="52" t="s">
        <v>1285</v>
      </c>
      <c r="CK2373" s="23" t="s">
        <v>43</v>
      </c>
      <c r="CL2373" s="58" t="s">
        <v>43</v>
      </c>
      <c r="CM2373" s="24" t="s">
        <v>19</v>
      </c>
      <c r="CN2373" s="25">
        <v>0.49209999999999998</v>
      </c>
      <c r="CO2373" s="26">
        <v>12.5</v>
      </c>
      <c r="CP2373" s="27">
        <v>9.375E-2</v>
      </c>
      <c r="CQ2373" s="21" t="s">
        <v>601</v>
      </c>
    </row>
    <row r="2374" spans="79:95" ht="15" customHeight="1" x14ac:dyDescent="0.2">
      <c r="CA2374" s="28" t="s">
        <v>4121</v>
      </c>
      <c r="CB2374" s="40" t="s">
        <v>538</v>
      </c>
      <c r="CC2374" s="39" t="s">
        <v>4618</v>
      </c>
      <c r="CD2374" s="40" t="s">
        <v>4062</v>
      </c>
      <c r="CE2374" s="22" t="s">
        <v>1283</v>
      </c>
      <c r="CF2374" s="46" t="s">
        <v>4122</v>
      </c>
      <c r="CG2374" s="51" t="s">
        <v>538</v>
      </c>
      <c r="CH2374" s="43" t="s">
        <v>4618</v>
      </c>
      <c r="CI2374" s="51" t="s">
        <v>600</v>
      </c>
      <c r="CJ2374" s="52" t="s">
        <v>1285</v>
      </c>
      <c r="CK2374" s="23" t="s">
        <v>43</v>
      </c>
      <c r="CL2374" s="58" t="s">
        <v>43</v>
      </c>
      <c r="CM2374" s="24" t="s">
        <v>19</v>
      </c>
      <c r="CN2374" s="25">
        <v>0.5</v>
      </c>
      <c r="CO2374" s="26">
        <v>12.7</v>
      </c>
      <c r="CP2374" s="27">
        <v>9.375E-2</v>
      </c>
      <c r="CQ2374" s="21" t="s">
        <v>601</v>
      </c>
    </row>
    <row r="2375" spans="79:95" ht="15" customHeight="1" x14ac:dyDescent="0.2">
      <c r="CA2375" s="28" t="s">
        <v>4123</v>
      </c>
      <c r="CB2375" s="40" t="s">
        <v>538</v>
      </c>
      <c r="CC2375" s="39" t="s">
        <v>4618</v>
      </c>
      <c r="CD2375" s="40" t="s">
        <v>4062</v>
      </c>
      <c r="CE2375" s="22" t="s">
        <v>1283</v>
      </c>
      <c r="CF2375" s="46" t="s">
        <v>1379</v>
      </c>
      <c r="CG2375" s="51" t="s">
        <v>1379</v>
      </c>
      <c r="CH2375" s="51"/>
      <c r="CI2375" s="51" t="s">
        <v>1379</v>
      </c>
      <c r="CJ2375" s="52" t="s">
        <v>1379</v>
      </c>
      <c r="CK2375" s="23" t="s">
        <v>43</v>
      </c>
      <c r="CL2375" s="58"/>
      <c r="CM2375" s="24" t="s">
        <v>19</v>
      </c>
      <c r="CN2375" s="25">
        <v>0.50590000000000002</v>
      </c>
      <c r="CO2375" s="26">
        <v>12.85</v>
      </c>
      <c r="CP2375" s="27">
        <v>9.375E-2</v>
      </c>
      <c r="CQ2375" s="21" t="s">
        <v>45</v>
      </c>
    </row>
    <row r="2376" spans="79:95" ht="15" customHeight="1" x14ac:dyDescent="0.2">
      <c r="CA2376" s="28" t="s">
        <v>4124</v>
      </c>
      <c r="CB2376" s="40" t="s">
        <v>538</v>
      </c>
      <c r="CC2376" s="39" t="s">
        <v>4618</v>
      </c>
      <c r="CD2376" s="40" t="s">
        <v>4062</v>
      </c>
      <c r="CE2376" s="22" t="s">
        <v>1283</v>
      </c>
      <c r="CF2376" s="46" t="s">
        <v>1379</v>
      </c>
      <c r="CG2376" s="51" t="s">
        <v>1379</v>
      </c>
      <c r="CH2376" s="51"/>
      <c r="CI2376" s="51" t="s">
        <v>1379</v>
      </c>
      <c r="CJ2376" s="52" t="s">
        <v>1379</v>
      </c>
      <c r="CK2376" s="23" t="s">
        <v>43</v>
      </c>
      <c r="CL2376" s="58"/>
      <c r="CM2376" s="24" t="s">
        <v>19</v>
      </c>
      <c r="CN2376" s="25">
        <v>0.50980000000000003</v>
      </c>
      <c r="CO2376" s="26">
        <v>12.95</v>
      </c>
      <c r="CP2376" s="27">
        <v>9.375E-2</v>
      </c>
      <c r="CQ2376" s="21" t="s">
        <v>45</v>
      </c>
    </row>
    <row r="2377" spans="79:95" ht="15" customHeight="1" x14ac:dyDescent="0.2">
      <c r="CA2377" s="28" t="s">
        <v>4125</v>
      </c>
      <c r="CB2377" s="40" t="s">
        <v>12</v>
      </c>
      <c r="CC2377" s="39" t="s">
        <v>4617</v>
      </c>
      <c r="CD2377" s="40" t="s">
        <v>4062</v>
      </c>
      <c r="CE2377" s="22" t="s">
        <v>1283</v>
      </c>
      <c r="CF2377" s="46" t="s">
        <v>4126</v>
      </c>
      <c r="CG2377" s="51" t="s">
        <v>12</v>
      </c>
      <c r="CH2377" s="43" t="s">
        <v>4617</v>
      </c>
      <c r="CI2377" s="51" t="s">
        <v>600</v>
      </c>
      <c r="CJ2377" s="52" t="s">
        <v>1308</v>
      </c>
      <c r="CK2377" s="23" t="s">
        <v>43</v>
      </c>
      <c r="CL2377" s="58" t="s">
        <v>43</v>
      </c>
      <c r="CM2377" s="24" t="s">
        <v>19</v>
      </c>
      <c r="CN2377" s="25">
        <v>0.43740000000000001</v>
      </c>
      <c r="CO2377" s="26">
        <v>11.11</v>
      </c>
      <c r="CP2377" s="27">
        <v>9.375E-2</v>
      </c>
      <c r="CQ2377" s="21" t="s">
        <v>601</v>
      </c>
    </row>
    <row r="2378" spans="79:95" ht="15" customHeight="1" x14ac:dyDescent="0.2">
      <c r="CA2378" s="28" t="s">
        <v>4127</v>
      </c>
      <c r="CB2378" s="40" t="s">
        <v>12</v>
      </c>
      <c r="CC2378" s="39" t="s">
        <v>4617</v>
      </c>
      <c r="CD2378" s="40" t="s">
        <v>4062</v>
      </c>
      <c r="CE2378" s="22" t="s">
        <v>1283</v>
      </c>
      <c r="CF2378" s="46" t="s">
        <v>1379</v>
      </c>
      <c r="CG2378" s="51" t="s">
        <v>1379</v>
      </c>
      <c r="CH2378" s="51"/>
      <c r="CI2378" s="51" t="s">
        <v>1379</v>
      </c>
      <c r="CJ2378" s="52" t="s">
        <v>1379</v>
      </c>
      <c r="CK2378" s="23" t="s">
        <v>43</v>
      </c>
      <c r="CL2378" s="58"/>
      <c r="CM2378" s="24" t="s">
        <v>19</v>
      </c>
      <c r="CN2378" s="25">
        <v>0.45119999999999999</v>
      </c>
      <c r="CO2378" s="26">
        <v>11.46</v>
      </c>
      <c r="CP2378" s="27">
        <v>9.375E-2</v>
      </c>
      <c r="CQ2378" s="21" t="s">
        <v>45</v>
      </c>
    </row>
    <row r="2379" spans="79:95" ht="15" customHeight="1" x14ac:dyDescent="0.2">
      <c r="CA2379" s="28" t="s">
        <v>4128</v>
      </c>
      <c r="CB2379" s="40" t="s">
        <v>12</v>
      </c>
      <c r="CC2379" s="39" t="s">
        <v>4617</v>
      </c>
      <c r="CD2379" s="40" t="s">
        <v>4062</v>
      </c>
      <c r="CE2379" s="22" t="s">
        <v>1283</v>
      </c>
      <c r="CF2379" s="46" t="s">
        <v>4129</v>
      </c>
      <c r="CG2379" s="51" t="s">
        <v>12</v>
      </c>
      <c r="CH2379" s="43" t="s">
        <v>4617</v>
      </c>
      <c r="CI2379" s="51" t="s">
        <v>600</v>
      </c>
      <c r="CJ2379" s="52" t="s">
        <v>1308</v>
      </c>
      <c r="CK2379" s="23" t="s">
        <v>43</v>
      </c>
      <c r="CL2379" s="58" t="s">
        <v>43</v>
      </c>
      <c r="CM2379" s="24" t="s">
        <v>19</v>
      </c>
      <c r="CN2379" s="25">
        <v>0.45279999999999998</v>
      </c>
      <c r="CO2379" s="26">
        <v>11.5</v>
      </c>
      <c r="CP2379" s="27">
        <v>9.375E-2</v>
      </c>
      <c r="CQ2379" s="21" t="s">
        <v>601</v>
      </c>
    </row>
    <row r="2380" spans="79:95" ht="15" customHeight="1" x14ac:dyDescent="0.2">
      <c r="CA2380" s="28" t="s">
        <v>4130</v>
      </c>
      <c r="CB2380" s="40" t="s">
        <v>12</v>
      </c>
      <c r="CC2380" s="39" t="s">
        <v>4617</v>
      </c>
      <c r="CD2380" s="40" t="s">
        <v>4062</v>
      </c>
      <c r="CE2380" s="22" t="s">
        <v>1283</v>
      </c>
      <c r="CF2380" s="46" t="s">
        <v>4131</v>
      </c>
      <c r="CG2380" s="51" t="s">
        <v>12</v>
      </c>
      <c r="CH2380" s="43" t="s">
        <v>4617</v>
      </c>
      <c r="CI2380" s="51" t="s">
        <v>600</v>
      </c>
      <c r="CJ2380" s="52" t="s">
        <v>1308</v>
      </c>
      <c r="CK2380" s="23" t="s">
        <v>43</v>
      </c>
      <c r="CL2380" s="58" t="s">
        <v>43</v>
      </c>
      <c r="CM2380" s="24" t="s">
        <v>19</v>
      </c>
      <c r="CN2380" s="25">
        <v>0.4531</v>
      </c>
      <c r="CO2380" s="26">
        <v>11.51</v>
      </c>
      <c r="CP2380" s="27">
        <v>9.375E-2</v>
      </c>
      <c r="CQ2380" s="21" t="s">
        <v>601</v>
      </c>
    </row>
    <row r="2381" spans="79:95" ht="15" customHeight="1" x14ac:dyDescent="0.2">
      <c r="CA2381" s="28" t="s">
        <v>4132</v>
      </c>
      <c r="CB2381" s="40" t="s">
        <v>12</v>
      </c>
      <c r="CC2381" s="39" t="s">
        <v>4617</v>
      </c>
      <c r="CD2381" s="40" t="s">
        <v>4062</v>
      </c>
      <c r="CE2381" s="22" t="s">
        <v>1283</v>
      </c>
      <c r="CF2381" s="46" t="s">
        <v>4133</v>
      </c>
      <c r="CG2381" s="51" t="s">
        <v>12</v>
      </c>
      <c r="CH2381" s="43" t="s">
        <v>4617</v>
      </c>
      <c r="CI2381" s="51" t="s">
        <v>600</v>
      </c>
      <c r="CJ2381" s="52" t="s">
        <v>1308</v>
      </c>
      <c r="CK2381" s="23" t="s">
        <v>43</v>
      </c>
      <c r="CL2381" s="58" t="s">
        <v>43</v>
      </c>
      <c r="CM2381" s="24" t="s">
        <v>19</v>
      </c>
      <c r="CN2381" s="25">
        <v>0.46889999999999998</v>
      </c>
      <c r="CO2381" s="26">
        <v>11.91</v>
      </c>
      <c r="CP2381" s="27">
        <v>9.375E-2</v>
      </c>
      <c r="CQ2381" s="21" t="s">
        <v>601</v>
      </c>
    </row>
    <row r="2382" spans="79:95" ht="15" customHeight="1" x14ac:dyDescent="0.2">
      <c r="CA2382" s="28" t="s">
        <v>4134</v>
      </c>
      <c r="CB2382" s="40" t="s">
        <v>12</v>
      </c>
      <c r="CC2382" s="39" t="s">
        <v>4617</v>
      </c>
      <c r="CD2382" s="40" t="s">
        <v>4062</v>
      </c>
      <c r="CE2382" s="22" t="s">
        <v>1283</v>
      </c>
      <c r="CF2382" s="46" t="s">
        <v>4135</v>
      </c>
      <c r="CG2382" s="51" t="s">
        <v>12</v>
      </c>
      <c r="CH2382" s="43" t="s">
        <v>4617</v>
      </c>
      <c r="CI2382" s="51" t="s">
        <v>600</v>
      </c>
      <c r="CJ2382" s="52" t="s">
        <v>1308</v>
      </c>
      <c r="CK2382" s="23" t="s">
        <v>43</v>
      </c>
      <c r="CL2382" s="58" t="s">
        <v>43</v>
      </c>
      <c r="CM2382" s="24" t="s">
        <v>19</v>
      </c>
      <c r="CN2382" s="25">
        <v>0.47239999999999999</v>
      </c>
      <c r="CO2382" s="26">
        <v>12</v>
      </c>
      <c r="CP2382" s="27">
        <v>9.375E-2</v>
      </c>
      <c r="CQ2382" s="21" t="s">
        <v>601</v>
      </c>
    </row>
    <row r="2383" spans="79:95" ht="15" customHeight="1" x14ac:dyDescent="0.2">
      <c r="CA2383" s="28" t="s">
        <v>4136</v>
      </c>
      <c r="CB2383" s="40" t="s">
        <v>12</v>
      </c>
      <c r="CC2383" s="39" t="s">
        <v>4617</v>
      </c>
      <c r="CD2383" s="40" t="s">
        <v>4062</v>
      </c>
      <c r="CE2383" s="22" t="s">
        <v>1283</v>
      </c>
      <c r="CF2383" s="46" t="s">
        <v>4137</v>
      </c>
      <c r="CG2383" s="51" t="s">
        <v>12</v>
      </c>
      <c r="CH2383" s="43" t="s">
        <v>4617</v>
      </c>
      <c r="CI2383" s="51" t="s">
        <v>600</v>
      </c>
      <c r="CJ2383" s="52" t="s">
        <v>1308</v>
      </c>
      <c r="CK2383" s="23" t="s">
        <v>43</v>
      </c>
      <c r="CL2383" s="58" t="s">
        <v>43</v>
      </c>
      <c r="CM2383" s="24" t="s">
        <v>19</v>
      </c>
      <c r="CN2383" s="25">
        <v>0.48430000000000001</v>
      </c>
      <c r="CO2383" s="26">
        <v>12.3</v>
      </c>
      <c r="CP2383" s="27">
        <v>9.375E-2</v>
      </c>
      <c r="CQ2383" s="21" t="s">
        <v>601</v>
      </c>
    </row>
    <row r="2384" spans="79:95" ht="15" customHeight="1" x14ac:dyDescent="0.2">
      <c r="CA2384" s="28" t="s">
        <v>4138</v>
      </c>
      <c r="CB2384" s="40" t="s">
        <v>12</v>
      </c>
      <c r="CC2384" s="39" t="s">
        <v>4617</v>
      </c>
      <c r="CD2384" s="40" t="s">
        <v>4062</v>
      </c>
      <c r="CE2384" s="22" t="s">
        <v>1283</v>
      </c>
      <c r="CF2384" s="46" t="s">
        <v>4139</v>
      </c>
      <c r="CG2384" s="51" t="s">
        <v>12</v>
      </c>
      <c r="CH2384" s="43" t="s">
        <v>4617</v>
      </c>
      <c r="CI2384" s="51" t="s">
        <v>600</v>
      </c>
      <c r="CJ2384" s="52" t="s">
        <v>1308</v>
      </c>
      <c r="CK2384" s="23" t="s">
        <v>43</v>
      </c>
      <c r="CL2384" s="58" t="s">
        <v>43</v>
      </c>
      <c r="CM2384" s="24" t="s">
        <v>19</v>
      </c>
      <c r="CN2384" s="25">
        <v>0.49209999999999998</v>
      </c>
      <c r="CO2384" s="26">
        <v>12.5</v>
      </c>
      <c r="CP2384" s="27">
        <v>9.375E-2</v>
      </c>
      <c r="CQ2384" s="21" t="s">
        <v>601</v>
      </c>
    </row>
    <row r="2385" spans="79:95" ht="15" customHeight="1" x14ac:dyDescent="0.2">
      <c r="CA2385" s="28" t="s">
        <v>4140</v>
      </c>
      <c r="CB2385" s="40" t="s">
        <v>12</v>
      </c>
      <c r="CC2385" s="39" t="s">
        <v>4617</v>
      </c>
      <c r="CD2385" s="40" t="s">
        <v>4062</v>
      </c>
      <c r="CE2385" s="22" t="s">
        <v>1283</v>
      </c>
      <c r="CF2385" s="46" t="s">
        <v>4141</v>
      </c>
      <c r="CG2385" s="51" t="s">
        <v>12</v>
      </c>
      <c r="CH2385" s="43" t="s">
        <v>4617</v>
      </c>
      <c r="CI2385" s="51" t="s">
        <v>600</v>
      </c>
      <c r="CJ2385" s="52" t="s">
        <v>1308</v>
      </c>
      <c r="CK2385" s="23" t="s">
        <v>43</v>
      </c>
      <c r="CL2385" s="58" t="s">
        <v>43</v>
      </c>
      <c r="CM2385" s="24" t="s">
        <v>19</v>
      </c>
      <c r="CN2385" s="25">
        <v>0.5</v>
      </c>
      <c r="CO2385" s="26">
        <v>12.7</v>
      </c>
      <c r="CP2385" s="27">
        <v>9.375E-2</v>
      </c>
      <c r="CQ2385" s="21" t="s">
        <v>601</v>
      </c>
    </row>
    <row r="2386" spans="79:95" ht="15" customHeight="1" x14ac:dyDescent="0.2">
      <c r="CA2386" s="28" t="s">
        <v>4142</v>
      </c>
      <c r="CB2386" s="40" t="s">
        <v>12</v>
      </c>
      <c r="CC2386" s="39" t="s">
        <v>4617</v>
      </c>
      <c r="CD2386" s="40" t="s">
        <v>4062</v>
      </c>
      <c r="CE2386" s="22" t="s">
        <v>1283</v>
      </c>
      <c r="CF2386" s="46" t="s">
        <v>1379</v>
      </c>
      <c r="CG2386" s="51" t="s">
        <v>1379</v>
      </c>
      <c r="CH2386" s="51"/>
      <c r="CI2386" s="51" t="s">
        <v>1379</v>
      </c>
      <c r="CJ2386" s="52" t="s">
        <v>1379</v>
      </c>
      <c r="CK2386" s="23" t="s">
        <v>43</v>
      </c>
      <c r="CL2386" s="58"/>
      <c r="CM2386" s="24" t="s">
        <v>19</v>
      </c>
      <c r="CN2386" s="25">
        <v>0.50590000000000002</v>
      </c>
      <c r="CO2386" s="26">
        <v>12.85</v>
      </c>
      <c r="CP2386" s="27">
        <v>9.375E-2</v>
      </c>
      <c r="CQ2386" s="21" t="s">
        <v>45</v>
      </c>
    </row>
    <row r="2387" spans="79:95" ht="15" customHeight="1" x14ac:dyDescent="0.2">
      <c r="CA2387" s="28" t="s">
        <v>4143</v>
      </c>
      <c r="CB2387" s="40" t="s">
        <v>12</v>
      </c>
      <c r="CC2387" s="39" t="s">
        <v>4617</v>
      </c>
      <c r="CD2387" s="40" t="s">
        <v>4062</v>
      </c>
      <c r="CE2387" s="22" t="s">
        <v>1283</v>
      </c>
      <c r="CF2387" s="46" t="s">
        <v>1379</v>
      </c>
      <c r="CG2387" s="51" t="s">
        <v>1379</v>
      </c>
      <c r="CH2387" s="51"/>
      <c r="CI2387" s="51" t="s">
        <v>1379</v>
      </c>
      <c r="CJ2387" s="52" t="s">
        <v>1379</v>
      </c>
      <c r="CK2387" s="23" t="s">
        <v>43</v>
      </c>
      <c r="CL2387" s="58"/>
      <c r="CM2387" s="24" t="s">
        <v>19</v>
      </c>
      <c r="CN2387" s="25">
        <v>0.50980000000000003</v>
      </c>
      <c r="CO2387" s="26">
        <v>12.95</v>
      </c>
      <c r="CP2387" s="27">
        <v>9.375E-2</v>
      </c>
      <c r="CQ2387" s="21" t="s">
        <v>45</v>
      </c>
    </row>
    <row r="2388" spans="79:95" ht="15" customHeight="1" x14ac:dyDescent="0.2">
      <c r="CA2388" s="28" t="s">
        <v>4144</v>
      </c>
      <c r="CB2388" s="40" t="s">
        <v>538</v>
      </c>
      <c r="CC2388" s="39" t="s">
        <v>4618</v>
      </c>
      <c r="CD2388" s="40" t="s">
        <v>4062</v>
      </c>
      <c r="CE2388" s="22" t="s">
        <v>1283</v>
      </c>
      <c r="CF2388" s="46" t="s">
        <v>4145</v>
      </c>
      <c r="CG2388" s="51" t="s">
        <v>538</v>
      </c>
      <c r="CH2388" s="43" t="s">
        <v>4618</v>
      </c>
      <c r="CI2388" s="51" t="s">
        <v>600</v>
      </c>
      <c r="CJ2388" s="52" t="s">
        <v>1285</v>
      </c>
      <c r="CK2388" s="23">
        <v>0</v>
      </c>
      <c r="CL2388" s="58">
        <v>0</v>
      </c>
      <c r="CM2388" s="24" t="s">
        <v>19</v>
      </c>
      <c r="CN2388" s="25">
        <v>0.51180000000000003</v>
      </c>
      <c r="CO2388" s="26">
        <v>13</v>
      </c>
      <c r="CP2388" s="27">
        <v>0.125</v>
      </c>
      <c r="CQ2388" s="21" t="s">
        <v>601</v>
      </c>
    </row>
    <row r="2389" spans="79:95" ht="15" customHeight="1" x14ac:dyDescent="0.2">
      <c r="CA2389" s="28" t="s">
        <v>4146</v>
      </c>
      <c r="CB2389" s="40" t="s">
        <v>538</v>
      </c>
      <c r="CC2389" s="39" t="s">
        <v>4618</v>
      </c>
      <c r="CD2389" s="40" t="s">
        <v>4062</v>
      </c>
      <c r="CE2389" s="22" t="s">
        <v>1283</v>
      </c>
      <c r="CF2389" s="46" t="s">
        <v>4147</v>
      </c>
      <c r="CG2389" s="51" t="s">
        <v>538</v>
      </c>
      <c r="CH2389" s="43" t="s">
        <v>4618</v>
      </c>
      <c r="CI2389" s="51" t="s">
        <v>600</v>
      </c>
      <c r="CJ2389" s="52" t="s">
        <v>1285</v>
      </c>
      <c r="CK2389" s="23">
        <v>0</v>
      </c>
      <c r="CL2389" s="58">
        <v>0</v>
      </c>
      <c r="CM2389" s="24" t="s">
        <v>19</v>
      </c>
      <c r="CN2389" s="25">
        <v>0.51570000000000005</v>
      </c>
      <c r="CO2389" s="26">
        <v>13.1</v>
      </c>
      <c r="CP2389" s="27">
        <v>0.125</v>
      </c>
      <c r="CQ2389" s="21" t="s">
        <v>601</v>
      </c>
    </row>
    <row r="2390" spans="79:95" ht="15" customHeight="1" x14ac:dyDescent="0.2">
      <c r="CA2390" s="28" t="s">
        <v>4148</v>
      </c>
      <c r="CB2390" s="40" t="s">
        <v>538</v>
      </c>
      <c r="CC2390" s="39" t="s">
        <v>4618</v>
      </c>
      <c r="CD2390" s="40" t="s">
        <v>4062</v>
      </c>
      <c r="CE2390" s="22" t="s">
        <v>1283</v>
      </c>
      <c r="CF2390" s="46" t="s">
        <v>4149</v>
      </c>
      <c r="CG2390" s="51" t="s">
        <v>538</v>
      </c>
      <c r="CH2390" s="43" t="s">
        <v>4618</v>
      </c>
      <c r="CI2390" s="51" t="s">
        <v>600</v>
      </c>
      <c r="CJ2390" s="52" t="s">
        <v>1285</v>
      </c>
      <c r="CK2390" s="23">
        <v>0</v>
      </c>
      <c r="CL2390" s="58">
        <v>0</v>
      </c>
      <c r="CM2390" s="24" t="s">
        <v>19</v>
      </c>
      <c r="CN2390" s="25">
        <v>0.53110000000000002</v>
      </c>
      <c r="CO2390" s="26">
        <v>13.49</v>
      </c>
      <c r="CP2390" s="27">
        <v>0.125</v>
      </c>
      <c r="CQ2390" s="21" t="s">
        <v>601</v>
      </c>
    </row>
    <row r="2391" spans="79:95" ht="15" customHeight="1" x14ac:dyDescent="0.2">
      <c r="CA2391" s="28" t="s">
        <v>4150</v>
      </c>
      <c r="CB2391" s="40" t="s">
        <v>538</v>
      </c>
      <c r="CC2391" s="39" t="s">
        <v>4618</v>
      </c>
      <c r="CD2391" s="40" t="s">
        <v>4062</v>
      </c>
      <c r="CE2391" s="22" t="s">
        <v>1283</v>
      </c>
      <c r="CF2391" s="46" t="s">
        <v>4151</v>
      </c>
      <c r="CG2391" s="51" t="s">
        <v>538</v>
      </c>
      <c r="CH2391" s="43" t="s">
        <v>4618</v>
      </c>
      <c r="CI2391" s="51" t="s">
        <v>600</v>
      </c>
      <c r="CJ2391" s="52" t="s">
        <v>1285</v>
      </c>
      <c r="CK2391" s="23">
        <v>0</v>
      </c>
      <c r="CL2391" s="58">
        <v>0</v>
      </c>
      <c r="CM2391" s="24" t="s">
        <v>19</v>
      </c>
      <c r="CN2391" s="25">
        <v>0.53149999999999997</v>
      </c>
      <c r="CO2391" s="26">
        <v>13.5</v>
      </c>
      <c r="CP2391" s="27">
        <v>0.125</v>
      </c>
      <c r="CQ2391" s="21" t="s">
        <v>601</v>
      </c>
    </row>
    <row r="2392" spans="79:95" ht="15" customHeight="1" x14ac:dyDescent="0.2">
      <c r="CA2392" s="28" t="s">
        <v>4152</v>
      </c>
      <c r="CB2392" s="40" t="s">
        <v>538</v>
      </c>
      <c r="CC2392" s="39" t="s">
        <v>4618</v>
      </c>
      <c r="CD2392" s="40" t="s">
        <v>4062</v>
      </c>
      <c r="CE2392" s="22" t="s">
        <v>1283</v>
      </c>
      <c r="CF2392" s="46" t="s">
        <v>4153</v>
      </c>
      <c r="CG2392" s="51" t="s">
        <v>538</v>
      </c>
      <c r="CH2392" s="43" t="s">
        <v>4618</v>
      </c>
      <c r="CI2392" s="51" t="s">
        <v>600</v>
      </c>
      <c r="CJ2392" s="52" t="s">
        <v>1285</v>
      </c>
      <c r="CK2392" s="23">
        <v>0</v>
      </c>
      <c r="CL2392" s="58">
        <v>0</v>
      </c>
      <c r="CM2392" s="24" t="s">
        <v>19</v>
      </c>
      <c r="CN2392" s="25">
        <v>0.54690000000000005</v>
      </c>
      <c r="CO2392" s="26">
        <v>13.89</v>
      </c>
      <c r="CP2392" s="27">
        <v>0.125</v>
      </c>
      <c r="CQ2392" s="21" t="s">
        <v>601</v>
      </c>
    </row>
    <row r="2393" spans="79:95" ht="15" customHeight="1" x14ac:dyDescent="0.2">
      <c r="CA2393" s="28" t="s">
        <v>4154</v>
      </c>
      <c r="CB2393" s="40" t="s">
        <v>538</v>
      </c>
      <c r="CC2393" s="39" t="s">
        <v>4618</v>
      </c>
      <c r="CD2393" s="40" t="s">
        <v>4062</v>
      </c>
      <c r="CE2393" s="22" t="s">
        <v>1283</v>
      </c>
      <c r="CF2393" s="46" t="s">
        <v>4155</v>
      </c>
      <c r="CG2393" s="51" t="s">
        <v>538</v>
      </c>
      <c r="CH2393" s="43" t="s">
        <v>4618</v>
      </c>
      <c r="CI2393" s="51" t="s">
        <v>600</v>
      </c>
      <c r="CJ2393" s="52" t="s">
        <v>1285</v>
      </c>
      <c r="CK2393" s="23">
        <v>0</v>
      </c>
      <c r="CL2393" s="58">
        <v>0</v>
      </c>
      <c r="CM2393" s="24" t="s">
        <v>19</v>
      </c>
      <c r="CN2393" s="25">
        <v>0.55120000000000002</v>
      </c>
      <c r="CO2393" s="26">
        <v>14</v>
      </c>
      <c r="CP2393" s="27">
        <v>0.125</v>
      </c>
      <c r="CQ2393" s="21" t="s">
        <v>601</v>
      </c>
    </row>
    <row r="2394" spans="79:95" ht="15" customHeight="1" x14ac:dyDescent="0.2">
      <c r="CA2394" s="28" t="s">
        <v>4156</v>
      </c>
      <c r="CB2394" s="40" t="s">
        <v>538</v>
      </c>
      <c r="CC2394" s="39" t="s">
        <v>4618</v>
      </c>
      <c r="CD2394" s="40" t="s">
        <v>4062</v>
      </c>
      <c r="CE2394" s="22" t="s">
        <v>1283</v>
      </c>
      <c r="CF2394" s="46" t="s">
        <v>4157</v>
      </c>
      <c r="CG2394" s="51" t="s">
        <v>538</v>
      </c>
      <c r="CH2394" s="43" t="s">
        <v>4618</v>
      </c>
      <c r="CI2394" s="51" t="s">
        <v>600</v>
      </c>
      <c r="CJ2394" s="52" t="s">
        <v>1285</v>
      </c>
      <c r="CK2394" s="23">
        <v>0</v>
      </c>
      <c r="CL2394" s="58">
        <v>0</v>
      </c>
      <c r="CM2394" s="24" t="s">
        <v>19</v>
      </c>
      <c r="CN2394" s="25">
        <v>0.56259999999999999</v>
      </c>
      <c r="CO2394" s="26">
        <v>14.29</v>
      </c>
      <c r="CP2394" s="27">
        <v>0.125</v>
      </c>
      <c r="CQ2394" s="21" t="s">
        <v>601</v>
      </c>
    </row>
    <row r="2395" spans="79:95" ht="15" customHeight="1" x14ac:dyDescent="0.2">
      <c r="CA2395" s="28" t="s">
        <v>4158</v>
      </c>
      <c r="CB2395" s="40" t="s">
        <v>538</v>
      </c>
      <c r="CC2395" s="39" t="s">
        <v>4618</v>
      </c>
      <c r="CD2395" s="40" t="s">
        <v>4062</v>
      </c>
      <c r="CE2395" s="22" t="s">
        <v>1283</v>
      </c>
      <c r="CF2395" s="46" t="s">
        <v>4159</v>
      </c>
      <c r="CG2395" s="51" t="s">
        <v>538</v>
      </c>
      <c r="CH2395" s="43" t="s">
        <v>4618</v>
      </c>
      <c r="CI2395" s="51" t="s">
        <v>600</v>
      </c>
      <c r="CJ2395" s="52" t="s">
        <v>1285</v>
      </c>
      <c r="CK2395" s="23">
        <v>0</v>
      </c>
      <c r="CL2395" s="58">
        <v>0</v>
      </c>
      <c r="CM2395" s="24" t="s">
        <v>19</v>
      </c>
      <c r="CN2395" s="25">
        <v>0.57089999999999996</v>
      </c>
      <c r="CO2395" s="26">
        <v>14.5</v>
      </c>
      <c r="CP2395" s="27">
        <v>0.125</v>
      </c>
      <c r="CQ2395" s="21" t="s">
        <v>601</v>
      </c>
    </row>
    <row r="2396" spans="79:95" ht="15" customHeight="1" x14ac:dyDescent="0.2">
      <c r="CA2396" s="28" t="s">
        <v>4160</v>
      </c>
      <c r="CB2396" s="40" t="s">
        <v>538</v>
      </c>
      <c r="CC2396" s="39" t="s">
        <v>4618</v>
      </c>
      <c r="CD2396" s="40" t="s">
        <v>4062</v>
      </c>
      <c r="CE2396" s="22" t="s">
        <v>1283</v>
      </c>
      <c r="CF2396" s="46" t="s">
        <v>4161</v>
      </c>
      <c r="CG2396" s="51" t="s">
        <v>538</v>
      </c>
      <c r="CH2396" s="43" t="s">
        <v>4618</v>
      </c>
      <c r="CI2396" s="51" t="s">
        <v>600</v>
      </c>
      <c r="CJ2396" s="52" t="s">
        <v>1285</v>
      </c>
      <c r="CK2396" s="23">
        <v>0</v>
      </c>
      <c r="CL2396" s="58">
        <v>0</v>
      </c>
      <c r="CM2396" s="24" t="s">
        <v>19</v>
      </c>
      <c r="CN2396" s="25">
        <v>0.57799999999999996</v>
      </c>
      <c r="CO2396" s="26">
        <v>14.68</v>
      </c>
      <c r="CP2396" s="27">
        <v>0.125</v>
      </c>
      <c r="CQ2396" s="21" t="s">
        <v>601</v>
      </c>
    </row>
    <row r="2397" spans="79:95" ht="15" customHeight="1" x14ac:dyDescent="0.2">
      <c r="CA2397" s="28" t="s">
        <v>4162</v>
      </c>
      <c r="CB2397" s="40" t="s">
        <v>538</v>
      </c>
      <c r="CC2397" s="39" t="s">
        <v>4618</v>
      </c>
      <c r="CD2397" s="40" t="s">
        <v>4062</v>
      </c>
      <c r="CE2397" s="22" t="s">
        <v>1283</v>
      </c>
      <c r="CF2397" s="46" t="s">
        <v>4163</v>
      </c>
      <c r="CG2397" s="51" t="s">
        <v>538</v>
      </c>
      <c r="CH2397" s="43" t="s">
        <v>4618</v>
      </c>
      <c r="CI2397" s="51" t="s">
        <v>600</v>
      </c>
      <c r="CJ2397" s="52" t="s">
        <v>1285</v>
      </c>
      <c r="CK2397" s="23">
        <v>0</v>
      </c>
      <c r="CL2397" s="58">
        <v>0</v>
      </c>
      <c r="CM2397" s="24" t="s">
        <v>19</v>
      </c>
      <c r="CN2397" s="25">
        <v>0.59060000000000001</v>
      </c>
      <c r="CO2397" s="26">
        <v>15</v>
      </c>
      <c r="CP2397" s="27">
        <v>0.125</v>
      </c>
      <c r="CQ2397" s="21" t="s">
        <v>601</v>
      </c>
    </row>
    <row r="2398" spans="79:95" ht="15" customHeight="1" x14ac:dyDescent="0.2">
      <c r="CA2398" s="28" t="s">
        <v>4164</v>
      </c>
      <c r="CB2398" s="40" t="s">
        <v>538</v>
      </c>
      <c r="CC2398" s="39" t="s">
        <v>4618</v>
      </c>
      <c r="CD2398" s="40" t="s">
        <v>4062</v>
      </c>
      <c r="CE2398" s="22" t="s">
        <v>1283</v>
      </c>
      <c r="CF2398" s="46" t="s">
        <v>4165</v>
      </c>
      <c r="CG2398" s="51" t="s">
        <v>538</v>
      </c>
      <c r="CH2398" s="43" t="s">
        <v>4618</v>
      </c>
      <c r="CI2398" s="51" t="s">
        <v>600</v>
      </c>
      <c r="CJ2398" s="52" t="s">
        <v>1285</v>
      </c>
      <c r="CK2398" s="23">
        <v>0</v>
      </c>
      <c r="CL2398" s="58">
        <v>0</v>
      </c>
      <c r="CM2398" s="24" t="s">
        <v>19</v>
      </c>
      <c r="CN2398" s="25">
        <v>0.59370000000000001</v>
      </c>
      <c r="CO2398" s="26">
        <v>15.08</v>
      </c>
      <c r="CP2398" s="27">
        <v>0.125</v>
      </c>
      <c r="CQ2398" s="21" t="s">
        <v>601</v>
      </c>
    </row>
    <row r="2399" spans="79:95" ht="15" customHeight="1" x14ac:dyDescent="0.2">
      <c r="CA2399" s="28" t="s">
        <v>4166</v>
      </c>
      <c r="CB2399" s="40" t="s">
        <v>538</v>
      </c>
      <c r="CC2399" s="39" t="s">
        <v>4618</v>
      </c>
      <c r="CD2399" s="40" t="s">
        <v>4062</v>
      </c>
      <c r="CE2399" s="22" t="s">
        <v>1283</v>
      </c>
      <c r="CF2399" s="46" t="s">
        <v>4167</v>
      </c>
      <c r="CG2399" s="51" t="s">
        <v>538</v>
      </c>
      <c r="CH2399" s="43" t="s">
        <v>4618</v>
      </c>
      <c r="CI2399" s="51" t="s">
        <v>600</v>
      </c>
      <c r="CJ2399" s="52" t="s">
        <v>1285</v>
      </c>
      <c r="CK2399" s="23">
        <v>0.5</v>
      </c>
      <c r="CL2399" s="58">
        <v>0.5</v>
      </c>
      <c r="CM2399" s="24" t="s">
        <v>19</v>
      </c>
      <c r="CN2399" s="25">
        <v>0.60940000000000005</v>
      </c>
      <c r="CO2399" s="26">
        <v>15.48</v>
      </c>
      <c r="CP2399" s="27">
        <v>0.125</v>
      </c>
      <c r="CQ2399" s="21" t="s">
        <v>601</v>
      </c>
    </row>
    <row r="2400" spans="79:95" ht="15" customHeight="1" x14ac:dyDescent="0.2">
      <c r="CA2400" s="28" t="s">
        <v>4168</v>
      </c>
      <c r="CB2400" s="40" t="s">
        <v>538</v>
      </c>
      <c r="CC2400" s="39" t="s">
        <v>4618</v>
      </c>
      <c r="CD2400" s="40" t="s">
        <v>4062</v>
      </c>
      <c r="CE2400" s="22" t="s">
        <v>1283</v>
      </c>
      <c r="CF2400" s="46" t="s">
        <v>4169</v>
      </c>
      <c r="CG2400" s="51" t="s">
        <v>538</v>
      </c>
      <c r="CH2400" s="43" t="s">
        <v>4618</v>
      </c>
      <c r="CI2400" s="51" t="s">
        <v>600</v>
      </c>
      <c r="CJ2400" s="52" t="s">
        <v>1285</v>
      </c>
      <c r="CK2400" s="23">
        <v>0.5</v>
      </c>
      <c r="CL2400" s="58">
        <v>0.5</v>
      </c>
      <c r="CM2400" s="24" t="s">
        <v>19</v>
      </c>
      <c r="CN2400" s="25">
        <v>0.61019999999999996</v>
      </c>
      <c r="CO2400" s="26">
        <v>15.5</v>
      </c>
      <c r="CP2400" s="27">
        <v>0.125</v>
      </c>
      <c r="CQ2400" s="21" t="s">
        <v>601</v>
      </c>
    </row>
    <row r="2401" spans="79:95" ht="15" customHeight="1" x14ac:dyDescent="0.2">
      <c r="CA2401" s="28" t="s">
        <v>4170</v>
      </c>
      <c r="CB2401" s="40" t="s">
        <v>538</v>
      </c>
      <c r="CC2401" s="39" t="s">
        <v>4618</v>
      </c>
      <c r="CD2401" s="40" t="s">
        <v>4062</v>
      </c>
      <c r="CE2401" s="22" t="s">
        <v>1283</v>
      </c>
      <c r="CF2401" s="46" t="s">
        <v>4171</v>
      </c>
      <c r="CG2401" s="51" t="s">
        <v>538</v>
      </c>
      <c r="CH2401" s="43" t="s">
        <v>4618</v>
      </c>
      <c r="CI2401" s="51" t="s">
        <v>600</v>
      </c>
      <c r="CJ2401" s="52" t="s">
        <v>1285</v>
      </c>
      <c r="CK2401" s="23">
        <v>0.5</v>
      </c>
      <c r="CL2401" s="58">
        <v>0.5</v>
      </c>
      <c r="CM2401" s="24" t="s">
        <v>19</v>
      </c>
      <c r="CN2401" s="25">
        <v>0.62519999999999998</v>
      </c>
      <c r="CO2401" s="26">
        <v>15.88</v>
      </c>
      <c r="CP2401" s="27">
        <v>0.125</v>
      </c>
      <c r="CQ2401" s="21" t="s">
        <v>601</v>
      </c>
    </row>
    <row r="2402" spans="79:95" ht="15" customHeight="1" x14ac:dyDescent="0.2">
      <c r="CA2402" s="28" t="s">
        <v>4172</v>
      </c>
      <c r="CB2402" s="40" t="s">
        <v>538</v>
      </c>
      <c r="CC2402" s="39" t="s">
        <v>4618</v>
      </c>
      <c r="CD2402" s="40" t="s">
        <v>4062</v>
      </c>
      <c r="CE2402" s="22" t="s">
        <v>1283</v>
      </c>
      <c r="CF2402" s="46" t="s">
        <v>4173</v>
      </c>
      <c r="CG2402" s="51" t="s">
        <v>538</v>
      </c>
      <c r="CH2402" s="43" t="s">
        <v>4618</v>
      </c>
      <c r="CI2402" s="51" t="s">
        <v>600</v>
      </c>
      <c r="CJ2402" s="52" t="s">
        <v>1285</v>
      </c>
      <c r="CK2402" s="23">
        <v>0.5</v>
      </c>
      <c r="CL2402" s="58">
        <v>0.5</v>
      </c>
      <c r="CM2402" s="24" t="s">
        <v>19</v>
      </c>
      <c r="CN2402" s="25">
        <v>0.62990000000000002</v>
      </c>
      <c r="CO2402" s="26">
        <v>16</v>
      </c>
      <c r="CP2402" s="27">
        <v>0.125</v>
      </c>
      <c r="CQ2402" s="21" t="s">
        <v>601</v>
      </c>
    </row>
    <row r="2403" spans="79:95" ht="15" customHeight="1" x14ac:dyDescent="0.2">
      <c r="CA2403" s="28" t="s">
        <v>4174</v>
      </c>
      <c r="CB2403" s="40" t="s">
        <v>538</v>
      </c>
      <c r="CC2403" s="39" t="s">
        <v>4618</v>
      </c>
      <c r="CD2403" s="40" t="s">
        <v>4062</v>
      </c>
      <c r="CE2403" s="22" t="s">
        <v>1283</v>
      </c>
      <c r="CF2403" s="46" t="s">
        <v>4175</v>
      </c>
      <c r="CG2403" s="51" t="s">
        <v>538</v>
      </c>
      <c r="CH2403" s="43" t="s">
        <v>4618</v>
      </c>
      <c r="CI2403" s="51" t="s">
        <v>600</v>
      </c>
      <c r="CJ2403" s="52" t="s">
        <v>1285</v>
      </c>
      <c r="CK2403" s="23">
        <v>0.5</v>
      </c>
      <c r="CL2403" s="58">
        <v>0.5</v>
      </c>
      <c r="CM2403" s="24" t="s">
        <v>19</v>
      </c>
      <c r="CN2403" s="25">
        <v>0.64059999999999995</v>
      </c>
      <c r="CO2403" s="26">
        <v>16.27</v>
      </c>
      <c r="CP2403" s="27">
        <v>0.125</v>
      </c>
      <c r="CQ2403" s="21" t="s">
        <v>601</v>
      </c>
    </row>
    <row r="2404" spans="79:95" ht="15" customHeight="1" x14ac:dyDescent="0.2">
      <c r="CA2404" s="28" t="s">
        <v>4176</v>
      </c>
      <c r="CB2404" s="40" t="s">
        <v>538</v>
      </c>
      <c r="CC2404" s="39" t="s">
        <v>4618</v>
      </c>
      <c r="CD2404" s="40" t="s">
        <v>4062</v>
      </c>
      <c r="CE2404" s="22" t="s">
        <v>1283</v>
      </c>
      <c r="CF2404" s="46" t="s">
        <v>4177</v>
      </c>
      <c r="CG2404" s="51" t="s">
        <v>538</v>
      </c>
      <c r="CH2404" s="43" t="s">
        <v>4618</v>
      </c>
      <c r="CI2404" s="51" t="s">
        <v>600</v>
      </c>
      <c r="CJ2404" s="52" t="s">
        <v>1285</v>
      </c>
      <c r="CK2404" s="23">
        <v>0.5</v>
      </c>
      <c r="CL2404" s="58">
        <v>0.5</v>
      </c>
      <c r="CM2404" s="24" t="s">
        <v>19</v>
      </c>
      <c r="CN2404" s="25">
        <v>0.64959999999999996</v>
      </c>
      <c r="CO2404" s="26">
        <v>16.5</v>
      </c>
      <c r="CP2404" s="27">
        <v>0.125</v>
      </c>
      <c r="CQ2404" s="21" t="s">
        <v>601</v>
      </c>
    </row>
    <row r="2405" spans="79:95" ht="15" customHeight="1" x14ac:dyDescent="0.2">
      <c r="CA2405" s="28" t="s">
        <v>4178</v>
      </c>
      <c r="CB2405" s="40" t="s">
        <v>538</v>
      </c>
      <c r="CC2405" s="39" t="s">
        <v>4618</v>
      </c>
      <c r="CD2405" s="40" t="s">
        <v>4062</v>
      </c>
      <c r="CE2405" s="22" t="s">
        <v>1283</v>
      </c>
      <c r="CF2405" s="46" t="s">
        <v>4179</v>
      </c>
      <c r="CG2405" s="51" t="s">
        <v>538</v>
      </c>
      <c r="CH2405" s="43" t="s">
        <v>4618</v>
      </c>
      <c r="CI2405" s="51" t="s">
        <v>600</v>
      </c>
      <c r="CJ2405" s="52" t="s">
        <v>1285</v>
      </c>
      <c r="CK2405" s="23">
        <v>0.5</v>
      </c>
      <c r="CL2405" s="58">
        <v>0.5</v>
      </c>
      <c r="CM2405" s="24" t="s">
        <v>19</v>
      </c>
      <c r="CN2405" s="25">
        <v>0.65629999999999999</v>
      </c>
      <c r="CO2405" s="26">
        <v>16.670000000000002</v>
      </c>
      <c r="CP2405" s="27">
        <v>0.125</v>
      </c>
      <c r="CQ2405" s="21" t="s">
        <v>601</v>
      </c>
    </row>
    <row r="2406" spans="79:95" ht="15" customHeight="1" x14ac:dyDescent="0.2">
      <c r="CA2406" s="28" t="s">
        <v>4180</v>
      </c>
      <c r="CB2406" s="40" t="s">
        <v>538</v>
      </c>
      <c r="CC2406" s="39" t="s">
        <v>4618</v>
      </c>
      <c r="CD2406" s="40" t="s">
        <v>4062</v>
      </c>
      <c r="CE2406" s="22" t="s">
        <v>1283</v>
      </c>
      <c r="CF2406" s="46" t="s">
        <v>4181</v>
      </c>
      <c r="CG2406" s="51" t="s">
        <v>538</v>
      </c>
      <c r="CH2406" s="43" t="s">
        <v>4618</v>
      </c>
      <c r="CI2406" s="51" t="s">
        <v>600</v>
      </c>
      <c r="CJ2406" s="52" t="s">
        <v>1285</v>
      </c>
      <c r="CK2406" s="23">
        <v>0.5</v>
      </c>
      <c r="CL2406" s="58">
        <v>0.5</v>
      </c>
      <c r="CM2406" s="24" t="s">
        <v>19</v>
      </c>
      <c r="CN2406" s="25">
        <v>0.66930000000000001</v>
      </c>
      <c r="CO2406" s="26">
        <v>17</v>
      </c>
      <c r="CP2406" s="27">
        <v>0.125</v>
      </c>
      <c r="CQ2406" s="21" t="s">
        <v>601</v>
      </c>
    </row>
    <row r="2407" spans="79:95" ht="15" customHeight="1" x14ac:dyDescent="0.2">
      <c r="CA2407" s="28" t="s">
        <v>4182</v>
      </c>
      <c r="CB2407" s="40" t="s">
        <v>538</v>
      </c>
      <c r="CC2407" s="39" t="s">
        <v>4618</v>
      </c>
      <c r="CD2407" s="40" t="s">
        <v>4062</v>
      </c>
      <c r="CE2407" s="22" t="s">
        <v>1283</v>
      </c>
      <c r="CF2407" s="46" t="s">
        <v>4183</v>
      </c>
      <c r="CG2407" s="51" t="s">
        <v>538</v>
      </c>
      <c r="CH2407" s="43" t="s">
        <v>4618</v>
      </c>
      <c r="CI2407" s="51" t="s">
        <v>600</v>
      </c>
      <c r="CJ2407" s="52" t="s">
        <v>1285</v>
      </c>
      <c r="CK2407" s="23">
        <v>0.5</v>
      </c>
      <c r="CL2407" s="58">
        <v>0.5</v>
      </c>
      <c r="CM2407" s="24" t="s">
        <v>19</v>
      </c>
      <c r="CN2407" s="25">
        <v>0.67200000000000004</v>
      </c>
      <c r="CO2407" s="26">
        <v>17.07</v>
      </c>
      <c r="CP2407" s="27">
        <v>0.125</v>
      </c>
      <c r="CQ2407" s="21" t="s">
        <v>601</v>
      </c>
    </row>
    <row r="2408" spans="79:95" ht="15" customHeight="1" x14ac:dyDescent="0.2">
      <c r="CA2408" s="28" t="s">
        <v>4184</v>
      </c>
      <c r="CB2408" s="40" t="s">
        <v>538</v>
      </c>
      <c r="CC2408" s="39" t="s">
        <v>4618</v>
      </c>
      <c r="CD2408" s="40" t="s">
        <v>4062</v>
      </c>
      <c r="CE2408" s="22" t="s">
        <v>1283</v>
      </c>
      <c r="CF2408" s="46" t="s">
        <v>4185</v>
      </c>
      <c r="CG2408" s="51" t="s">
        <v>538</v>
      </c>
      <c r="CH2408" s="43" t="s">
        <v>4618</v>
      </c>
      <c r="CI2408" s="51" t="s">
        <v>600</v>
      </c>
      <c r="CJ2408" s="52" t="s">
        <v>1285</v>
      </c>
      <c r="CK2408" s="23">
        <v>0.5</v>
      </c>
      <c r="CL2408" s="58">
        <v>0.5</v>
      </c>
      <c r="CM2408" s="24" t="s">
        <v>19</v>
      </c>
      <c r="CN2408" s="25">
        <v>0.68740000000000001</v>
      </c>
      <c r="CO2408" s="26">
        <v>17.46</v>
      </c>
      <c r="CP2408" s="27">
        <v>0.125</v>
      </c>
      <c r="CQ2408" s="21" t="s">
        <v>601</v>
      </c>
    </row>
    <row r="2409" spans="79:95" ht="15" customHeight="1" x14ac:dyDescent="0.2">
      <c r="CA2409" s="28" t="s">
        <v>4186</v>
      </c>
      <c r="CB2409" s="40" t="s">
        <v>538</v>
      </c>
      <c r="CC2409" s="39" t="s">
        <v>4618</v>
      </c>
      <c r="CD2409" s="40" t="s">
        <v>4062</v>
      </c>
      <c r="CE2409" s="22" t="s">
        <v>1283</v>
      </c>
      <c r="CF2409" s="46" t="s">
        <v>4187</v>
      </c>
      <c r="CG2409" s="51" t="s">
        <v>538</v>
      </c>
      <c r="CH2409" s="43" t="s">
        <v>4618</v>
      </c>
      <c r="CI2409" s="51" t="s">
        <v>600</v>
      </c>
      <c r="CJ2409" s="52" t="s">
        <v>1285</v>
      </c>
      <c r="CK2409" s="23">
        <v>0.5</v>
      </c>
      <c r="CL2409" s="58">
        <v>0.5</v>
      </c>
      <c r="CM2409" s="24" t="s">
        <v>19</v>
      </c>
      <c r="CN2409" s="25">
        <v>0.68899999999999995</v>
      </c>
      <c r="CO2409" s="26">
        <v>17.5</v>
      </c>
      <c r="CP2409" s="27">
        <v>0.125</v>
      </c>
      <c r="CQ2409" s="21" t="s">
        <v>601</v>
      </c>
    </row>
    <row r="2410" spans="79:95" ht="15" customHeight="1" x14ac:dyDescent="0.2">
      <c r="CA2410" s="28" t="s">
        <v>4188</v>
      </c>
      <c r="CB2410" s="40" t="s">
        <v>12</v>
      </c>
      <c r="CC2410" s="39" t="s">
        <v>4617</v>
      </c>
      <c r="CD2410" s="40" t="s">
        <v>4062</v>
      </c>
      <c r="CE2410" s="22" t="s">
        <v>1283</v>
      </c>
      <c r="CF2410" s="46" t="s">
        <v>4189</v>
      </c>
      <c r="CG2410" s="51" t="s">
        <v>12</v>
      </c>
      <c r="CH2410" s="43" t="s">
        <v>4617</v>
      </c>
      <c r="CI2410" s="51" t="s">
        <v>600</v>
      </c>
      <c r="CJ2410" s="52" t="s">
        <v>1308</v>
      </c>
      <c r="CK2410" s="23">
        <v>0</v>
      </c>
      <c r="CL2410" s="58">
        <v>0</v>
      </c>
      <c r="CM2410" s="24" t="s">
        <v>19</v>
      </c>
      <c r="CN2410" s="25">
        <v>0.51180000000000003</v>
      </c>
      <c r="CO2410" s="26">
        <v>13</v>
      </c>
      <c r="CP2410" s="27">
        <v>0.125</v>
      </c>
      <c r="CQ2410" s="21" t="s">
        <v>601</v>
      </c>
    </row>
    <row r="2411" spans="79:95" ht="15" customHeight="1" x14ac:dyDescent="0.2">
      <c r="CA2411" s="28" t="s">
        <v>4190</v>
      </c>
      <c r="CB2411" s="40" t="s">
        <v>12</v>
      </c>
      <c r="CC2411" s="39" t="s">
        <v>4617</v>
      </c>
      <c r="CD2411" s="40" t="s">
        <v>4062</v>
      </c>
      <c r="CE2411" s="22" t="s">
        <v>1283</v>
      </c>
      <c r="CF2411" s="46" t="s">
        <v>4191</v>
      </c>
      <c r="CG2411" s="51" t="s">
        <v>12</v>
      </c>
      <c r="CH2411" s="43" t="s">
        <v>4617</v>
      </c>
      <c r="CI2411" s="51" t="s">
        <v>600</v>
      </c>
      <c r="CJ2411" s="52" t="s">
        <v>1308</v>
      </c>
      <c r="CK2411" s="23">
        <v>0</v>
      </c>
      <c r="CL2411" s="58">
        <v>0</v>
      </c>
      <c r="CM2411" s="24" t="s">
        <v>19</v>
      </c>
      <c r="CN2411" s="25">
        <v>0.51570000000000005</v>
      </c>
      <c r="CO2411" s="26">
        <v>13.1</v>
      </c>
      <c r="CP2411" s="27">
        <v>0.125</v>
      </c>
      <c r="CQ2411" s="21" t="s">
        <v>601</v>
      </c>
    </row>
    <row r="2412" spans="79:95" ht="15" customHeight="1" x14ac:dyDescent="0.2">
      <c r="CA2412" s="28" t="s">
        <v>4192</v>
      </c>
      <c r="CB2412" s="40" t="s">
        <v>12</v>
      </c>
      <c r="CC2412" s="39" t="s">
        <v>4617</v>
      </c>
      <c r="CD2412" s="40" t="s">
        <v>4062</v>
      </c>
      <c r="CE2412" s="22" t="s">
        <v>1283</v>
      </c>
      <c r="CF2412" s="46" t="s">
        <v>4193</v>
      </c>
      <c r="CG2412" s="51" t="s">
        <v>12</v>
      </c>
      <c r="CH2412" s="43" t="s">
        <v>4617</v>
      </c>
      <c r="CI2412" s="51" t="s">
        <v>600</v>
      </c>
      <c r="CJ2412" s="52" t="s">
        <v>1308</v>
      </c>
      <c r="CK2412" s="23">
        <v>0</v>
      </c>
      <c r="CL2412" s="58">
        <v>0</v>
      </c>
      <c r="CM2412" s="24" t="s">
        <v>19</v>
      </c>
      <c r="CN2412" s="25">
        <v>0.53110000000000002</v>
      </c>
      <c r="CO2412" s="26">
        <v>13.49</v>
      </c>
      <c r="CP2412" s="27">
        <v>0.125</v>
      </c>
      <c r="CQ2412" s="21" t="s">
        <v>601</v>
      </c>
    </row>
    <row r="2413" spans="79:95" ht="15" customHeight="1" x14ac:dyDescent="0.2">
      <c r="CA2413" s="28" t="s">
        <v>4194</v>
      </c>
      <c r="CB2413" s="40" t="s">
        <v>12</v>
      </c>
      <c r="CC2413" s="39" t="s">
        <v>4617</v>
      </c>
      <c r="CD2413" s="40" t="s">
        <v>4062</v>
      </c>
      <c r="CE2413" s="22" t="s">
        <v>1283</v>
      </c>
      <c r="CF2413" s="46" t="s">
        <v>4195</v>
      </c>
      <c r="CG2413" s="51" t="s">
        <v>12</v>
      </c>
      <c r="CH2413" s="43" t="s">
        <v>4617</v>
      </c>
      <c r="CI2413" s="51" t="s">
        <v>600</v>
      </c>
      <c r="CJ2413" s="52" t="s">
        <v>1308</v>
      </c>
      <c r="CK2413" s="23">
        <v>0</v>
      </c>
      <c r="CL2413" s="58">
        <v>0</v>
      </c>
      <c r="CM2413" s="24" t="s">
        <v>19</v>
      </c>
      <c r="CN2413" s="25">
        <v>0.53149999999999997</v>
      </c>
      <c r="CO2413" s="26">
        <v>13.5</v>
      </c>
      <c r="CP2413" s="27">
        <v>0.125</v>
      </c>
      <c r="CQ2413" s="21" t="s">
        <v>601</v>
      </c>
    </row>
    <row r="2414" spans="79:95" ht="15" customHeight="1" x14ac:dyDescent="0.2">
      <c r="CA2414" s="28" t="s">
        <v>4196</v>
      </c>
      <c r="CB2414" s="40" t="s">
        <v>12</v>
      </c>
      <c r="CC2414" s="39" t="s">
        <v>4617</v>
      </c>
      <c r="CD2414" s="40" t="s">
        <v>4062</v>
      </c>
      <c r="CE2414" s="22" t="s">
        <v>1283</v>
      </c>
      <c r="CF2414" s="46" t="s">
        <v>4197</v>
      </c>
      <c r="CG2414" s="51" t="s">
        <v>12</v>
      </c>
      <c r="CH2414" s="43" t="s">
        <v>4617</v>
      </c>
      <c r="CI2414" s="51" t="s">
        <v>600</v>
      </c>
      <c r="CJ2414" s="52" t="s">
        <v>1308</v>
      </c>
      <c r="CK2414" s="23">
        <v>0</v>
      </c>
      <c r="CL2414" s="58">
        <v>0</v>
      </c>
      <c r="CM2414" s="24" t="s">
        <v>19</v>
      </c>
      <c r="CN2414" s="25">
        <v>0.54690000000000005</v>
      </c>
      <c r="CO2414" s="26">
        <v>13.89</v>
      </c>
      <c r="CP2414" s="27">
        <v>0.125</v>
      </c>
      <c r="CQ2414" s="21" t="s">
        <v>601</v>
      </c>
    </row>
    <row r="2415" spans="79:95" ht="15" customHeight="1" x14ac:dyDescent="0.2">
      <c r="CA2415" s="28" t="s">
        <v>4198</v>
      </c>
      <c r="CB2415" s="40" t="s">
        <v>12</v>
      </c>
      <c r="CC2415" s="39" t="s">
        <v>4617</v>
      </c>
      <c r="CD2415" s="40" t="s">
        <v>4062</v>
      </c>
      <c r="CE2415" s="22" t="s">
        <v>1283</v>
      </c>
      <c r="CF2415" s="46" t="s">
        <v>4199</v>
      </c>
      <c r="CG2415" s="51" t="s">
        <v>12</v>
      </c>
      <c r="CH2415" s="43" t="s">
        <v>4617</v>
      </c>
      <c r="CI2415" s="51" t="s">
        <v>600</v>
      </c>
      <c r="CJ2415" s="52" t="s">
        <v>1308</v>
      </c>
      <c r="CK2415" s="23">
        <v>0</v>
      </c>
      <c r="CL2415" s="58">
        <v>0</v>
      </c>
      <c r="CM2415" s="24" t="s">
        <v>19</v>
      </c>
      <c r="CN2415" s="25">
        <v>0.55120000000000002</v>
      </c>
      <c r="CO2415" s="26">
        <v>14</v>
      </c>
      <c r="CP2415" s="27">
        <v>0.125</v>
      </c>
      <c r="CQ2415" s="21" t="s">
        <v>601</v>
      </c>
    </row>
    <row r="2416" spans="79:95" ht="15" customHeight="1" x14ac:dyDescent="0.2">
      <c r="CA2416" s="28" t="s">
        <v>4200</v>
      </c>
      <c r="CB2416" s="40" t="s">
        <v>12</v>
      </c>
      <c r="CC2416" s="39" t="s">
        <v>4617</v>
      </c>
      <c r="CD2416" s="40" t="s">
        <v>4062</v>
      </c>
      <c r="CE2416" s="22" t="s">
        <v>1283</v>
      </c>
      <c r="CF2416" s="46" t="s">
        <v>4201</v>
      </c>
      <c r="CG2416" s="51" t="s">
        <v>12</v>
      </c>
      <c r="CH2416" s="43" t="s">
        <v>4617</v>
      </c>
      <c r="CI2416" s="51" t="s">
        <v>600</v>
      </c>
      <c r="CJ2416" s="52" t="s">
        <v>1308</v>
      </c>
      <c r="CK2416" s="23">
        <v>0</v>
      </c>
      <c r="CL2416" s="58">
        <v>0</v>
      </c>
      <c r="CM2416" s="24" t="s">
        <v>19</v>
      </c>
      <c r="CN2416" s="25">
        <v>0.56259999999999999</v>
      </c>
      <c r="CO2416" s="26">
        <v>14.29</v>
      </c>
      <c r="CP2416" s="27">
        <v>0.125</v>
      </c>
      <c r="CQ2416" s="21" t="s">
        <v>601</v>
      </c>
    </row>
    <row r="2417" spans="79:95" ht="15" customHeight="1" x14ac:dyDescent="0.2">
      <c r="CA2417" s="28" t="s">
        <v>4202</v>
      </c>
      <c r="CB2417" s="40" t="s">
        <v>12</v>
      </c>
      <c r="CC2417" s="39" t="s">
        <v>4617</v>
      </c>
      <c r="CD2417" s="40" t="s">
        <v>4062</v>
      </c>
      <c r="CE2417" s="22" t="s">
        <v>1283</v>
      </c>
      <c r="CF2417" s="46" t="s">
        <v>4203</v>
      </c>
      <c r="CG2417" s="51" t="s">
        <v>12</v>
      </c>
      <c r="CH2417" s="43" t="s">
        <v>4617</v>
      </c>
      <c r="CI2417" s="51" t="s">
        <v>600</v>
      </c>
      <c r="CJ2417" s="52" t="s">
        <v>1308</v>
      </c>
      <c r="CK2417" s="23">
        <v>0</v>
      </c>
      <c r="CL2417" s="58">
        <v>0</v>
      </c>
      <c r="CM2417" s="24" t="s">
        <v>19</v>
      </c>
      <c r="CN2417" s="25">
        <v>0.57089999999999996</v>
      </c>
      <c r="CO2417" s="26">
        <v>14.5</v>
      </c>
      <c r="CP2417" s="27">
        <v>0.125</v>
      </c>
      <c r="CQ2417" s="21" t="s">
        <v>601</v>
      </c>
    </row>
    <row r="2418" spans="79:95" ht="15" customHeight="1" x14ac:dyDescent="0.2">
      <c r="CA2418" s="28" t="s">
        <v>4204</v>
      </c>
      <c r="CB2418" s="40" t="s">
        <v>12</v>
      </c>
      <c r="CC2418" s="39" t="s">
        <v>4617</v>
      </c>
      <c r="CD2418" s="40" t="s">
        <v>4062</v>
      </c>
      <c r="CE2418" s="22" t="s">
        <v>1283</v>
      </c>
      <c r="CF2418" s="46" t="s">
        <v>4205</v>
      </c>
      <c r="CG2418" s="51" t="s">
        <v>12</v>
      </c>
      <c r="CH2418" s="43" t="s">
        <v>4617</v>
      </c>
      <c r="CI2418" s="51" t="s">
        <v>600</v>
      </c>
      <c r="CJ2418" s="52" t="s">
        <v>1308</v>
      </c>
      <c r="CK2418" s="23">
        <v>0</v>
      </c>
      <c r="CL2418" s="58">
        <v>0</v>
      </c>
      <c r="CM2418" s="24" t="s">
        <v>19</v>
      </c>
      <c r="CN2418" s="25">
        <v>0.57799999999999996</v>
      </c>
      <c r="CO2418" s="26">
        <v>14.68</v>
      </c>
      <c r="CP2418" s="27">
        <v>0.125</v>
      </c>
      <c r="CQ2418" s="21" t="s">
        <v>601</v>
      </c>
    </row>
    <row r="2419" spans="79:95" ht="15" customHeight="1" x14ac:dyDescent="0.2">
      <c r="CA2419" s="28" t="s">
        <v>4206</v>
      </c>
      <c r="CB2419" s="40" t="s">
        <v>12</v>
      </c>
      <c r="CC2419" s="39" t="s">
        <v>4617</v>
      </c>
      <c r="CD2419" s="40" t="s">
        <v>4062</v>
      </c>
      <c r="CE2419" s="22" t="s">
        <v>1283</v>
      </c>
      <c r="CF2419" s="46" t="s">
        <v>4207</v>
      </c>
      <c r="CG2419" s="51" t="s">
        <v>12</v>
      </c>
      <c r="CH2419" s="43" t="s">
        <v>4617</v>
      </c>
      <c r="CI2419" s="51" t="s">
        <v>600</v>
      </c>
      <c r="CJ2419" s="52" t="s">
        <v>1308</v>
      </c>
      <c r="CK2419" s="23">
        <v>0</v>
      </c>
      <c r="CL2419" s="58">
        <v>0</v>
      </c>
      <c r="CM2419" s="24" t="s">
        <v>19</v>
      </c>
      <c r="CN2419" s="25">
        <v>0.59060000000000001</v>
      </c>
      <c r="CO2419" s="26">
        <v>15</v>
      </c>
      <c r="CP2419" s="27">
        <v>0.125</v>
      </c>
      <c r="CQ2419" s="21" t="s">
        <v>601</v>
      </c>
    </row>
    <row r="2420" spans="79:95" ht="15" customHeight="1" x14ac:dyDescent="0.2">
      <c r="CA2420" s="28" t="s">
        <v>4208</v>
      </c>
      <c r="CB2420" s="40" t="s">
        <v>12</v>
      </c>
      <c r="CC2420" s="39" t="s">
        <v>4617</v>
      </c>
      <c r="CD2420" s="40" t="s">
        <v>4062</v>
      </c>
      <c r="CE2420" s="22" t="s">
        <v>1283</v>
      </c>
      <c r="CF2420" s="46" t="s">
        <v>4209</v>
      </c>
      <c r="CG2420" s="51" t="s">
        <v>12</v>
      </c>
      <c r="CH2420" s="43" t="s">
        <v>4617</v>
      </c>
      <c r="CI2420" s="51" t="s">
        <v>600</v>
      </c>
      <c r="CJ2420" s="52" t="s">
        <v>1308</v>
      </c>
      <c r="CK2420" s="23">
        <v>0</v>
      </c>
      <c r="CL2420" s="58">
        <v>0</v>
      </c>
      <c r="CM2420" s="24" t="s">
        <v>19</v>
      </c>
      <c r="CN2420" s="25">
        <v>0.59370000000000001</v>
      </c>
      <c r="CO2420" s="26">
        <v>15.08</v>
      </c>
      <c r="CP2420" s="27">
        <v>0.125</v>
      </c>
      <c r="CQ2420" s="21" t="s">
        <v>601</v>
      </c>
    </row>
    <row r="2421" spans="79:95" ht="15" customHeight="1" x14ac:dyDescent="0.2">
      <c r="CA2421" s="28" t="s">
        <v>4210</v>
      </c>
      <c r="CB2421" s="40" t="s">
        <v>12</v>
      </c>
      <c r="CC2421" s="39" t="s">
        <v>4617</v>
      </c>
      <c r="CD2421" s="40" t="s">
        <v>4062</v>
      </c>
      <c r="CE2421" s="22" t="s">
        <v>1283</v>
      </c>
      <c r="CF2421" s="46" t="s">
        <v>4211</v>
      </c>
      <c r="CG2421" s="51" t="s">
        <v>12</v>
      </c>
      <c r="CH2421" s="43" t="s">
        <v>4617</v>
      </c>
      <c r="CI2421" s="51" t="s">
        <v>600</v>
      </c>
      <c r="CJ2421" s="52" t="s">
        <v>1308</v>
      </c>
      <c r="CK2421" s="23">
        <v>0.5</v>
      </c>
      <c r="CL2421" s="58">
        <v>0.5</v>
      </c>
      <c r="CM2421" s="24" t="s">
        <v>19</v>
      </c>
      <c r="CN2421" s="25">
        <v>0.60940000000000005</v>
      </c>
      <c r="CO2421" s="26">
        <v>15.48</v>
      </c>
      <c r="CP2421" s="27">
        <v>0.125</v>
      </c>
      <c r="CQ2421" s="21" t="s">
        <v>601</v>
      </c>
    </row>
    <row r="2422" spans="79:95" ht="15" customHeight="1" x14ac:dyDescent="0.2">
      <c r="CA2422" s="28" t="s">
        <v>4212</v>
      </c>
      <c r="CB2422" s="40" t="s">
        <v>12</v>
      </c>
      <c r="CC2422" s="39" t="s">
        <v>4617</v>
      </c>
      <c r="CD2422" s="40" t="s">
        <v>4062</v>
      </c>
      <c r="CE2422" s="22" t="s">
        <v>1283</v>
      </c>
      <c r="CF2422" s="46" t="s">
        <v>4213</v>
      </c>
      <c r="CG2422" s="51" t="s">
        <v>12</v>
      </c>
      <c r="CH2422" s="43" t="s">
        <v>4617</v>
      </c>
      <c r="CI2422" s="51" t="s">
        <v>600</v>
      </c>
      <c r="CJ2422" s="52" t="s">
        <v>1308</v>
      </c>
      <c r="CK2422" s="23">
        <v>0.5</v>
      </c>
      <c r="CL2422" s="58">
        <v>0.5</v>
      </c>
      <c r="CM2422" s="24" t="s">
        <v>19</v>
      </c>
      <c r="CN2422" s="25">
        <v>0.61019999999999996</v>
      </c>
      <c r="CO2422" s="26">
        <v>15.5</v>
      </c>
      <c r="CP2422" s="27">
        <v>0.125</v>
      </c>
      <c r="CQ2422" s="21" t="s">
        <v>601</v>
      </c>
    </row>
    <row r="2423" spans="79:95" ht="15" customHeight="1" x14ac:dyDescent="0.2">
      <c r="CA2423" s="28" t="s">
        <v>4214</v>
      </c>
      <c r="CB2423" s="40" t="s">
        <v>12</v>
      </c>
      <c r="CC2423" s="39" t="s">
        <v>4617</v>
      </c>
      <c r="CD2423" s="40" t="s">
        <v>4062</v>
      </c>
      <c r="CE2423" s="22" t="s">
        <v>1283</v>
      </c>
      <c r="CF2423" s="46" t="s">
        <v>4215</v>
      </c>
      <c r="CG2423" s="51" t="s">
        <v>12</v>
      </c>
      <c r="CH2423" s="43" t="s">
        <v>4617</v>
      </c>
      <c r="CI2423" s="51" t="s">
        <v>600</v>
      </c>
      <c r="CJ2423" s="52" t="s">
        <v>1308</v>
      </c>
      <c r="CK2423" s="23">
        <v>0.5</v>
      </c>
      <c r="CL2423" s="58">
        <v>0.5</v>
      </c>
      <c r="CM2423" s="24" t="s">
        <v>19</v>
      </c>
      <c r="CN2423" s="25">
        <v>0.62519999999999998</v>
      </c>
      <c r="CO2423" s="26">
        <v>15.88</v>
      </c>
      <c r="CP2423" s="27">
        <v>0.125</v>
      </c>
      <c r="CQ2423" s="21" t="s">
        <v>601</v>
      </c>
    </row>
    <row r="2424" spans="79:95" ht="15" customHeight="1" x14ac:dyDescent="0.2">
      <c r="CA2424" s="28" t="s">
        <v>4216</v>
      </c>
      <c r="CB2424" s="40" t="s">
        <v>12</v>
      </c>
      <c r="CC2424" s="39" t="s">
        <v>4617</v>
      </c>
      <c r="CD2424" s="40" t="s">
        <v>4062</v>
      </c>
      <c r="CE2424" s="22" t="s">
        <v>1283</v>
      </c>
      <c r="CF2424" s="46" t="s">
        <v>4217</v>
      </c>
      <c r="CG2424" s="51" t="s">
        <v>12</v>
      </c>
      <c r="CH2424" s="43" t="s">
        <v>4617</v>
      </c>
      <c r="CI2424" s="51" t="s">
        <v>600</v>
      </c>
      <c r="CJ2424" s="52" t="s">
        <v>1308</v>
      </c>
      <c r="CK2424" s="23">
        <v>0.5</v>
      </c>
      <c r="CL2424" s="58">
        <v>0.5</v>
      </c>
      <c r="CM2424" s="24" t="s">
        <v>19</v>
      </c>
      <c r="CN2424" s="25">
        <v>0.62990000000000002</v>
      </c>
      <c r="CO2424" s="26">
        <v>16</v>
      </c>
      <c r="CP2424" s="27">
        <v>0.125</v>
      </c>
      <c r="CQ2424" s="21" t="s">
        <v>601</v>
      </c>
    </row>
    <row r="2425" spans="79:95" ht="15" customHeight="1" x14ac:dyDescent="0.2">
      <c r="CA2425" s="28" t="s">
        <v>4218</v>
      </c>
      <c r="CB2425" s="40" t="s">
        <v>12</v>
      </c>
      <c r="CC2425" s="39" t="s">
        <v>4617</v>
      </c>
      <c r="CD2425" s="40" t="s">
        <v>4062</v>
      </c>
      <c r="CE2425" s="22" t="s">
        <v>1283</v>
      </c>
      <c r="CF2425" s="46" t="s">
        <v>4219</v>
      </c>
      <c r="CG2425" s="51" t="s">
        <v>12</v>
      </c>
      <c r="CH2425" s="43" t="s">
        <v>4617</v>
      </c>
      <c r="CI2425" s="51" t="s">
        <v>600</v>
      </c>
      <c r="CJ2425" s="52" t="s">
        <v>1308</v>
      </c>
      <c r="CK2425" s="23">
        <v>0.5</v>
      </c>
      <c r="CL2425" s="58">
        <v>0.5</v>
      </c>
      <c r="CM2425" s="24" t="s">
        <v>19</v>
      </c>
      <c r="CN2425" s="25">
        <v>0.64059999999999995</v>
      </c>
      <c r="CO2425" s="26">
        <v>16.27</v>
      </c>
      <c r="CP2425" s="27">
        <v>0.125</v>
      </c>
      <c r="CQ2425" s="21" t="s">
        <v>601</v>
      </c>
    </row>
    <row r="2426" spans="79:95" ht="15" customHeight="1" x14ac:dyDescent="0.2">
      <c r="CA2426" s="28" t="s">
        <v>4220</v>
      </c>
      <c r="CB2426" s="40" t="s">
        <v>12</v>
      </c>
      <c r="CC2426" s="39" t="s">
        <v>4617</v>
      </c>
      <c r="CD2426" s="40" t="s">
        <v>4062</v>
      </c>
      <c r="CE2426" s="22" t="s">
        <v>1283</v>
      </c>
      <c r="CF2426" s="46" t="s">
        <v>4221</v>
      </c>
      <c r="CG2426" s="51" t="s">
        <v>12</v>
      </c>
      <c r="CH2426" s="43" t="s">
        <v>4617</v>
      </c>
      <c r="CI2426" s="51" t="s">
        <v>600</v>
      </c>
      <c r="CJ2426" s="52" t="s">
        <v>1308</v>
      </c>
      <c r="CK2426" s="23">
        <v>0.5</v>
      </c>
      <c r="CL2426" s="58">
        <v>0.5</v>
      </c>
      <c r="CM2426" s="24" t="s">
        <v>19</v>
      </c>
      <c r="CN2426" s="25">
        <v>0.64959999999999996</v>
      </c>
      <c r="CO2426" s="26">
        <v>16.5</v>
      </c>
      <c r="CP2426" s="27">
        <v>0.125</v>
      </c>
      <c r="CQ2426" s="21" t="s">
        <v>601</v>
      </c>
    </row>
    <row r="2427" spans="79:95" ht="15" customHeight="1" x14ac:dyDescent="0.2">
      <c r="CA2427" s="28" t="s">
        <v>4222</v>
      </c>
      <c r="CB2427" s="40" t="s">
        <v>12</v>
      </c>
      <c r="CC2427" s="39" t="s">
        <v>4617</v>
      </c>
      <c r="CD2427" s="40" t="s">
        <v>4062</v>
      </c>
      <c r="CE2427" s="22" t="s">
        <v>1283</v>
      </c>
      <c r="CF2427" s="46" t="s">
        <v>4223</v>
      </c>
      <c r="CG2427" s="51" t="s">
        <v>12</v>
      </c>
      <c r="CH2427" s="43" t="s">
        <v>4617</v>
      </c>
      <c r="CI2427" s="51" t="s">
        <v>600</v>
      </c>
      <c r="CJ2427" s="52" t="s">
        <v>1308</v>
      </c>
      <c r="CK2427" s="23">
        <v>0.5</v>
      </c>
      <c r="CL2427" s="58">
        <v>0.5</v>
      </c>
      <c r="CM2427" s="24" t="s">
        <v>19</v>
      </c>
      <c r="CN2427" s="25">
        <v>0.65629999999999999</v>
      </c>
      <c r="CO2427" s="26">
        <v>16.670000000000002</v>
      </c>
      <c r="CP2427" s="27">
        <v>0.125</v>
      </c>
      <c r="CQ2427" s="21" t="s">
        <v>601</v>
      </c>
    </row>
    <row r="2428" spans="79:95" ht="15" customHeight="1" x14ac:dyDescent="0.2">
      <c r="CA2428" s="28" t="s">
        <v>4224</v>
      </c>
      <c r="CB2428" s="40" t="s">
        <v>12</v>
      </c>
      <c r="CC2428" s="39" t="s">
        <v>4617</v>
      </c>
      <c r="CD2428" s="40" t="s">
        <v>4062</v>
      </c>
      <c r="CE2428" s="22" t="s">
        <v>1283</v>
      </c>
      <c r="CF2428" s="46" t="s">
        <v>4225</v>
      </c>
      <c r="CG2428" s="51" t="s">
        <v>12</v>
      </c>
      <c r="CH2428" s="43" t="s">
        <v>4617</v>
      </c>
      <c r="CI2428" s="51" t="s">
        <v>600</v>
      </c>
      <c r="CJ2428" s="52" t="s">
        <v>1308</v>
      </c>
      <c r="CK2428" s="23">
        <v>0.5</v>
      </c>
      <c r="CL2428" s="58">
        <v>0.5</v>
      </c>
      <c r="CM2428" s="24" t="s">
        <v>19</v>
      </c>
      <c r="CN2428" s="25">
        <v>0.66930000000000001</v>
      </c>
      <c r="CO2428" s="26">
        <v>17</v>
      </c>
      <c r="CP2428" s="27">
        <v>0.125</v>
      </c>
      <c r="CQ2428" s="21" t="s">
        <v>601</v>
      </c>
    </row>
    <row r="2429" spans="79:95" ht="15" customHeight="1" x14ac:dyDescent="0.2">
      <c r="CA2429" s="28" t="s">
        <v>4226</v>
      </c>
      <c r="CB2429" s="40" t="s">
        <v>12</v>
      </c>
      <c r="CC2429" s="39" t="s">
        <v>4617</v>
      </c>
      <c r="CD2429" s="40" t="s">
        <v>4062</v>
      </c>
      <c r="CE2429" s="22" t="s">
        <v>1283</v>
      </c>
      <c r="CF2429" s="46" t="s">
        <v>4227</v>
      </c>
      <c r="CG2429" s="51" t="s">
        <v>12</v>
      </c>
      <c r="CH2429" s="43" t="s">
        <v>4617</v>
      </c>
      <c r="CI2429" s="51" t="s">
        <v>600</v>
      </c>
      <c r="CJ2429" s="52" t="s">
        <v>1308</v>
      </c>
      <c r="CK2429" s="23">
        <v>0.5</v>
      </c>
      <c r="CL2429" s="58">
        <v>0.5</v>
      </c>
      <c r="CM2429" s="24" t="s">
        <v>19</v>
      </c>
      <c r="CN2429" s="25">
        <v>0.67200000000000004</v>
      </c>
      <c r="CO2429" s="26">
        <v>17.07</v>
      </c>
      <c r="CP2429" s="27">
        <v>0.125</v>
      </c>
      <c r="CQ2429" s="21" t="s">
        <v>601</v>
      </c>
    </row>
    <row r="2430" spans="79:95" ht="15" customHeight="1" x14ac:dyDescent="0.2">
      <c r="CA2430" s="28" t="s">
        <v>4228</v>
      </c>
      <c r="CB2430" s="40" t="s">
        <v>12</v>
      </c>
      <c r="CC2430" s="39" t="s">
        <v>4617</v>
      </c>
      <c r="CD2430" s="40" t="s">
        <v>4062</v>
      </c>
      <c r="CE2430" s="22" t="s">
        <v>1283</v>
      </c>
      <c r="CF2430" s="46" t="s">
        <v>4229</v>
      </c>
      <c r="CG2430" s="51" t="s">
        <v>12</v>
      </c>
      <c r="CH2430" s="43" t="s">
        <v>4617</v>
      </c>
      <c r="CI2430" s="51" t="s">
        <v>600</v>
      </c>
      <c r="CJ2430" s="52" t="s">
        <v>1308</v>
      </c>
      <c r="CK2430" s="23">
        <v>0.5</v>
      </c>
      <c r="CL2430" s="58">
        <v>0.5</v>
      </c>
      <c r="CM2430" s="24" t="s">
        <v>19</v>
      </c>
      <c r="CN2430" s="25">
        <v>0.68740000000000001</v>
      </c>
      <c r="CO2430" s="26">
        <v>17.46</v>
      </c>
      <c r="CP2430" s="27">
        <v>0.125</v>
      </c>
      <c r="CQ2430" s="21" t="s">
        <v>601</v>
      </c>
    </row>
    <row r="2431" spans="79:95" ht="15" customHeight="1" x14ac:dyDescent="0.2">
      <c r="CA2431" s="28" t="s">
        <v>4230</v>
      </c>
      <c r="CB2431" s="40" t="s">
        <v>12</v>
      </c>
      <c r="CC2431" s="39" t="s">
        <v>4617</v>
      </c>
      <c r="CD2431" s="40" t="s">
        <v>4062</v>
      </c>
      <c r="CE2431" s="22" t="s">
        <v>1283</v>
      </c>
      <c r="CF2431" s="46" t="s">
        <v>4231</v>
      </c>
      <c r="CG2431" s="51" t="s">
        <v>12</v>
      </c>
      <c r="CH2431" s="43" t="s">
        <v>4617</v>
      </c>
      <c r="CI2431" s="51" t="s">
        <v>600</v>
      </c>
      <c r="CJ2431" s="52" t="s">
        <v>1308</v>
      </c>
      <c r="CK2431" s="23">
        <v>0.5</v>
      </c>
      <c r="CL2431" s="58">
        <v>0.5</v>
      </c>
      <c r="CM2431" s="24" t="s">
        <v>19</v>
      </c>
      <c r="CN2431" s="25">
        <v>0.68899999999999995</v>
      </c>
      <c r="CO2431" s="26">
        <v>17.5</v>
      </c>
      <c r="CP2431" s="27">
        <v>0.125</v>
      </c>
      <c r="CQ2431" s="21" t="s">
        <v>601</v>
      </c>
    </row>
    <row r="2432" spans="79:95" ht="15" customHeight="1" x14ac:dyDescent="0.2">
      <c r="CA2432" s="28" t="s">
        <v>4232</v>
      </c>
      <c r="CB2432" s="40" t="s">
        <v>538</v>
      </c>
      <c r="CC2432" s="39" t="s">
        <v>4618</v>
      </c>
      <c r="CD2432" s="40" t="s">
        <v>4062</v>
      </c>
      <c r="CE2432" s="22" t="s">
        <v>1283</v>
      </c>
      <c r="CF2432" s="46" t="s">
        <v>4233</v>
      </c>
      <c r="CG2432" s="51" t="s">
        <v>538</v>
      </c>
      <c r="CH2432" s="43" t="s">
        <v>4618</v>
      </c>
      <c r="CI2432" s="51" t="s">
        <v>600</v>
      </c>
      <c r="CJ2432" s="52" t="s">
        <v>1285</v>
      </c>
      <c r="CK2432" s="23">
        <v>1</v>
      </c>
      <c r="CL2432" s="58">
        <v>1</v>
      </c>
      <c r="CM2432" s="24" t="s">
        <v>19</v>
      </c>
      <c r="CN2432" s="25">
        <v>0.70309999999999995</v>
      </c>
      <c r="CO2432" s="26">
        <v>17.86</v>
      </c>
      <c r="CP2432" s="27">
        <v>0.15625</v>
      </c>
      <c r="CQ2432" s="21" t="s">
        <v>601</v>
      </c>
    </row>
    <row r="2433" spans="79:95" ht="15" customHeight="1" x14ac:dyDescent="0.2">
      <c r="CA2433" s="28" t="s">
        <v>4234</v>
      </c>
      <c r="CB2433" s="40" t="s">
        <v>538</v>
      </c>
      <c r="CC2433" s="39" t="s">
        <v>4618</v>
      </c>
      <c r="CD2433" s="40" t="s">
        <v>4062</v>
      </c>
      <c r="CE2433" s="22" t="s">
        <v>1283</v>
      </c>
      <c r="CF2433" s="46" t="s">
        <v>4235</v>
      </c>
      <c r="CG2433" s="51" t="s">
        <v>538</v>
      </c>
      <c r="CH2433" s="43" t="s">
        <v>4618</v>
      </c>
      <c r="CI2433" s="51" t="s">
        <v>600</v>
      </c>
      <c r="CJ2433" s="52" t="s">
        <v>1285</v>
      </c>
      <c r="CK2433" s="23">
        <v>1</v>
      </c>
      <c r="CL2433" s="58">
        <v>1</v>
      </c>
      <c r="CM2433" s="24" t="s">
        <v>19</v>
      </c>
      <c r="CN2433" s="25">
        <v>0.7087</v>
      </c>
      <c r="CO2433" s="26">
        <v>18</v>
      </c>
      <c r="CP2433" s="27">
        <v>0.15625</v>
      </c>
      <c r="CQ2433" s="21" t="s">
        <v>601</v>
      </c>
    </row>
    <row r="2434" spans="79:95" ht="15" customHeight="1" x14ac:dyDescent="0.2">
      <c r="CA2434" s="28" t="s">
        <v>4236</v>
      </c>
      <c r="CB2434" s="40" t="s">
        <v>538</v>
      </c>
      <c r="CC2434" s="39" t="s">
        <v>4618</v>
      </c>
      <c r="CD2434" s="40" t="s">
        <v>4062</v>
      </c>
      <c r="CE2434" s="22" t="s">
        <v>1283</v>
      </c>
      <c r="CF2434" s="46" t="s">
        <v>4237</v>
      </c>
      <c r="CG2434" s="51" t="s">
        <v>538</v>
      </c>
      <c r="CH2434" s="43" t="s">
        <v>4618</v>
      </c>
      <c r="CI2434" s="51" t="s">
        <v>600</v>
      </c>
      <c r="CJ2434" s="52" t="s">
        <v>1285</v>
      </c>
      <c r="CK2434" s="23">
        <v>1</v>
      </c>
      <c r="CL2434" s="58">
        <v>1</v>
      </c>
      <c r="CM2434" s="24" t="s">
        <v>19</v>
      </c>
      <c r="CN2434" s="25">
        <v>0.71889999999999998</v>
      </c>
      <c r="CO2434" s="26">
        <v>18.260000000000002</v>
      </c>
      <c r="CP2434" s="27">
        <v>0.15625</v>
      </c>
      <c r="CQ2434" s="21" t="s">
        <v>601</v>
      </c>
    </row>
    <row r="2435" spans="79:95" ht="15" customHeight="1" x14ac:dyDescent="0.2">
      <c r="CA2435" s="28" t="s">
        <v>4238</v>
      </c>
      <c r="CB2435" s="40" t="s">
        <v>538</v>
      </c>
      <c r="CC2435" s="39" t="s">
        <v>4618</v>
      </c>
      <c r="CD2435" s="40" t="s">
        <v>4062</v>
      </c>
      <c r="CE2435" s="22" t="s">
        <v>1283</v>
      </c>
      <c r="CF2435" s="46" t="s">
        <v>4239</v>
      </c>
      <c r="CG2435" s="51" t="s">
        <v>538</v>
      </c>
      <c r="CH2435" s="43" t="s">
        <v>4618</v>
      </c>
      <c r="CI2435" s="51" t="s">
        <v>600</v>
      </c>
      <c r="CJ2435" s="52" t="s">
        <v>1285</v>
      </c>
      <c r="CK2435" s="23">
        <v>1</v>
      </c>
      <c r="CL2435" s="58">
        <v>1</v>
      </c>
      <c r="CM2435" s="24" t="s">
        <v>19</v>
      </c>
      <c r="CN2435" s="25">
        <v>0.72829999999999995</v>
      </c>
      <c r="CO2435" s="26">
        <v>18.5</v>
      </c>
      <c r="CP2435" s="27">
        <v>0.15625</v>
      </c>
      <c r="CQ2435" s="21" t="s">
        <v>601</v>
      </c>
    </row>
    <row r="2436" spans="79:95" ht="15" customHeight="1" x14ac:dyDescent="0.2">
      <c r="CA2436" s="28" t="s">
        <v>4240</v>
      </c>
      <c r="CB2436" s="40" t="s">
        <v>538</v>
      </c>
      <c r="CC2436" s="39" t="s">
        <v>4618</v>
      </c>
      <c r="CD2436" s="40" t="s">
        <v>4062</v>
      </c>
      <c r="CE2436" s="22" t="s">
        <v>1283</v>
      </c>
      <c r="CF2436" s="46" t="s">
        <v>4241</v>
      </c>
      <c r="CG2436" s="51" t="s">
        <v>538</v>
      </c>
      <c r="CH2436" s="43" t="s">
        <v>4618</v>
      </c>
      <c r="CI2436" s="51" t="s">
        <v>600</v>
      </c>
      <c r="CJ2436" s="52" t="s">
        <v>1285</v>
      </c>
      <c r="CK2436" s="23">
        <v>1</v>
      </c>
      <c r="CL2436" s="58">
        <v>1</v>
      </c>
      <c r="CM2436" s="24" t="s">
        <v>19</v>
      </c>
      <c r="CN2436" s="25">
        <v>0.73429999999999995</v>
      </c>
      <c r="CO2436" s="26">
        <v>18.649999999999999</v>
      </c>
      <c r="CP2436" s="27">
        <v>0.15625</v>
      </c>
      <c r="CQ2436" s="21" t="s">
        <v>601</v>
      </c>
    </row>
    <row r="2437" spans="79:95" ht="15" customHeight="1" x14ac:dyDescent="0.2">
      <c r="CA2437" s="28" t="s">
        <v>4242</v>
      </c>
      <c r="CB2437" s="40" t="s">
        <v>538</v>
      </c>
      <c r="CC2437" s="39" t="s">
        <v>4618</v>
      </c>
      <c r="CD2437" s="40" t="s">
        <v>4062</v>
      </c>
      <c r="CE2437" s="22" t="s">
        <v>1283</v>
      </c>
      <c r="CF2437" s="46" t="s">
        <v>4243</v>
      </c>
      <c r="CG2437" s="51" t="s">
        <v>538</v>
      </c>
      <c r="CH2437" s="43" t="s">
        <v>4618</v>
      </c>
      <c r="CI2437" s="51" t="s">
        <v>600</v>
      </c>
      <c r="CJ2437" s="52" t="s">
        <v>1285</v>
      </c>
      <c r="CK2437" s="23">
        <v>1</v>
      </c>
      <c r="CL2437" s="58">
        <v>1</v>
      </c>
      <c r="CM2437" s="24" t="s">
        <v>19</v>
      </c>
      <c r="CN2437" s="25">
        <v>0.748</v>
      </c>
      <c r="CO2437" s="26">
        <v>19</v>
      </c>
      <c r="CP2437" s="27">
        <v>0.15625</v>
      </c>
      <c r="CQ2437" s="21" t="s">
        <v>601</v>
      </c>
    </row>
    <row r="2438" spans="79:95" ht="15" customHeight="1" x14ac:dyDescent="0.2">
      <c r="CA2438" s="28" t="s">
        <v>4244</v>
      </c>
      <c r="CB2438" s="40" t="s">
        <v>538</v>
      </c>
      <c r="CC2438" s="39" t="s">
        <v>4618</v>
      </c>
      <c r="CD2438" s="40" t="s">
        <v>4062</v>
      </c>
      <c r="CE2438" s="22" t="s">
        <v>1283</v>
      </c>
      <c r="CF2438" s="46" t="s">
        <v>4245</v>
      </c>
      <c r="CG2438" s="51" t="s">
        <v>538</v>
      </c>
      <c r="CH2438" s="43" t="s">
        <v>4618</v>
      </c>
      <c r="CI2438" s="51" t="s">
        <v>600</v>
      </c>
      <c r="CJ2438" s="52" t="s">
        <v>1285</v>
      </c>
      <c r="CK2438" s="23">
        <v>1</v>
      </c>
      <c r="CL2438" s="58">
        <v>1</v>
      </c>
      <c r="CM2438" s="24" t="s">
        <v>19</v>
      </c>
      <c r="CN2438" s="25">
        <v>0.75</v>
      </c>
      <c r="CO2438" s="26">
        <v>19.05</v>
      </c>
      <c r="CP2438" s="27">
        <v>0.15625</v>
      </c>
      <c r="CQ2438" s="21" t="s">
        <v>601</v>
      </c>
    </row>
    <row r="2439" spans="79:95" ht="15" customHeight="1" x14ac:dyDescent="0.2">
      <c r="CA2439" s="28" t="s">
        <v>4246</v>
      </c>
      <c r="CB2439" s="40" t="s">
        <v>538</v>
      </c>
      <c r="CC2439" s="39" t="s">
        <v>4618</v>
      </c>
      <c r="CD2439" s="40" t="s">
        <v>4062</v>
      </c>
      <c r="CE2439" s="22" t="s">
        <v>1283</v>
      </c>
      <c r="CF2439" s="46" t="s">
        <v>4247</v>
      </c>
      <c r="CG2439" s="51" t="s">
        <v>538</v>
      </c>
      <c r="CH2439" s="43" t="s">
        <v>4618</v>
      </c>
      <c r="CI2439" s="51" t="s">
        <v>600</v>
      </c>
      <c r="CJ2439" s="52" t="s">
        <v>1285</v>
      </c>
      <c r="CK2439" s="23">
        <v>1</v>
      </c>
      <c r="CL2439" s="58">
        <v>1</v>
      </c>
      <c r="CM2439" s="24" t="s">
        <v>19</v>
      </c>
      <c r="CN2439" s="25">
        <v>0.76570000000000005</v>
      </c>
      <c r="CO2439" s="26">
        <v>19.45</v>
      </c>
      <c r="CP2439" s="27">
        <v>0.15625</v>
      </c>
      <c r="CQ2439" s="21" t="s">
        <v>601</v>
      </c>
    </row>
    <row r="2440" spans="79:95" ht="15" customHeight="1" x14ac:dyDescent="0.2">
      <c r="CA2440" s="28" t="s">
        <v>4248</v>
      </c>
      <c r="CB2440" s="40" t="s">
        <v>538</v>
      </c>
      <c r="CC2440" s="39" t="s">
        <v>4618</v>
      </c>
      <c r="CD2440" s="40" t="s">
        <v>4062</v>
      </c>
      <c r="CE2440" s="22" t="s">
        <v>1283</v>
      </c>
      <c r="CF2440" s="46" t="s">
        <v>4249</v>
      </c>
      <c r="CG2440" s="51" t="s">
        <v>538</v>
      </c>
      <c r="CH2440" s="43" t="s">
        <v>4618</v>
      </c>
      <c r="CI2440" s="51" t="s">
        <v>600</v>
      </c>
      <c r="CJ2440" s="52" t="s">
        <v>1285</v>
      </c>
      <c r="CK2440" s="23">
        <v>1</v>
      </c>
      <c r="CL2440" s="58">
        <v>1</v>
      </c>
      <c r="CM2440" s="24" t="s">
        <v>19</v>
      </c>
      <c r="CN2440" s="25">
        <v>0.76770000000000005</v>
      </c>
      <c r="CO2440" s="26">
        <v>19.5</v>
      </c>
      <c r="CP2440" s="27">
        <v>0.15625</v>
      </c>
      <c r="CQ2440" s="21" t="s">
        <v>601</v>
      </c>
    </row>
    <row r="2441" spans="79:95" ht="15" customHeight="1" x14ac:dyDescent="0.2">
      <c r="CA2441" s="28" t="s">
        <v>4250</v>
      </c>
      <c r="CB2441" s="40" t="s">
        <v>538</v>
      </c>
      <c r="CC2441" s="39" t="s">
        <v>4618</v>
      </c>
      <c r="CD2441" s="40" t="s">
        <v>4062</v>
      </c>
      <c r="CE2441" s="22" t="s">
        <v>1283</v>
      </c>
      <c r="CF2441" s="46" t="s">
        <v>4251</v>
      </c>
      <c r="CG2441" s="51" t="s">
        <v>538</v>
      </c>
      <c r="CH2441" s="43" t="s">
        <v>4618</v>
      </c>
      <c r="CI2441" s="51" t="s">
        <v>600</v>
      </c>
      <c r="CJ2441" s="52" t="s">
        <v>1285</v>
      </c>
      <c r="CK2441" s="23">
        <v>1</v>
      </c>
      <c r="CL2441" s="58">
        <v>1</v>
      </c>
      <c r="CM2441" s="24" t="s">
        <v>19</v>
      </c>
      <c r="CN2441" s="25">
        <v>0.78110000000000002</v>
      </c>
      <c r="CO2441" s="26">
        <v>19.84</v>
      </c>
      <c r="CP2441" s="27">
        <v>0.15625</v>
      </c>
      <c r="CQ2441" s="21" t="s">
        <v>601</v>
      </c>
    </row>
    <row r="2442" spans="79:95" ht="15" customHeight="1" x14ac:dyDescent="0.2">
      <c r="CA2442" s="28" t="s">
        <v>4252</v>
      </c>
      <c r="CB2442" s="40" t="s">
        <v>538</v>
      </c>
      <c r="CC2442" s="39" t="s">
        <v>4618</v>
      </c>
      <c r="CD2442" s="40" t="s">
        <v>4062</v>
      </c>
      <c r="CE2442" s="22" t="s">
        <v>1283</v>
      </c>
      <c r="CF2442" s="46" t="s">
        <v>4253</v>
      </c>
      <c r="CG2442" s="51" t="s">
        <v>538</v>
      </c>
      <c r="CH2442" s="43" t="s">
        <v>4618</v>
      </c>
      <c r="CI2442" s="51" t="s">
        <v>600</v>
      </c>
      <c r="CJ2442" s="52" t="s">
        <v>1285</v>
      </c>
      <c r="CK2442" s="23">
        <v>1</v>
      </c>
      <c r="CL2442" s="58">
        <v>1</v>
      </c>
      <c r="CM2442" s="24" t="s">
        <v>19</v>
      </c>
      <c r="CN2442" s="25">
        <v>0.78739999999999999</v>
      </c>
      <c r="CO2442" s="26">
        <v>20</v>
      </c>
      <c r="CP2442" s="27">
        <v>0.15625</v>
      </c>
      <c r="CQ2442" s="21" t="s">
        <v>601</v>
      </c>
    </row>
    <row r="2443" spans="79:95" ht="15" customHeight="1" x14ac:dyDescent="0.2">
      <c r="CA2443" s="28" t="s">
        <v>4254</v>
      </c>
      <c r="CB2443" s="40" t="s">
        <v>538</v>
      </c>
      <c r="CC2443" s="39" t="s">
        <v>4618</v>
      </c>
      <c r="CD2443" s="40" t="s">
        <v>4062</v>
      </c>
      <c r="CE2443" s="22" t="s">
        <v>1283</v>
      </c>
      <c r="CF2443" s="46" t="s">
        <v>4255</v>
      </c>
      <c r="CG2443" s="51" t="s">
        <v>538</v>
      </c>
      <c r="CH2443" s="43" t="s">
        <v>4618</v>
      </c>
      <c r="CI2443" s="51" t="s">
        <v>600</v>
      </c>
      <c r="CJ2443" s="52" t="s">
        <v>1285</v>
      </c>
      <c r="CK2443" s="23">
        <v>1</v>
      </c>
      <c r="CL2443" s="58">
        <v>1</v>
      </c>
      <c r="CM2443" s="24" t="s">
        <v>19</v>
      </c>
      <c r="CN2443" s="25">
        <v>0.79690000000000005</v>
      </c>
      <c r="CO2443" s="26">
        <v>20.239999999999998</v>
      </c>
      <c r="CP2443" s="27">
        <v>0.15625</v>
      </c>
      <c r="CQ2443" s="21" t="s">
        <v>601</v>
      </c>
    </row>
    <row r="2444" spans="79:95" ht="15" customHeight="1" x14ac:dyDescent="0.2">
      <c r="CA2444" s="28" t="s">
        <v>4256</v>
      </c>
      <c r="CB2444" s="40" t="s">
        <v>538</v>
      </c>
      <c r="CC2444" s="39" t="s">
        <v>4618</v>
      </c>
      <c r="CD2444" s="40" t="s">
        <v>4062</v>
      </c>
      <c r="CE2444" s="22" t="s">
        <v>1283</v>
      </c>
      <c r="CF2444" s="46" t="s">
        <v>1379</v>
      </c>
      <c r="CG2444" s="51" t="s">
        <v>1379</v>
      </c>
      <c r="CH2444" s="51"/>
      <c r="CI2444" s="51" t="s">
        <v>1379</v>
      </c>
      <c r="CJ2444" s="52" t="s">
        <v>1379</v>
      </c>
      <c r="CK2444" s="23">
        <v>1</v>
      </c>
      <c r="CL2444" s="58"/>
      <c r="CM2444" s="24" t="s">
        <v>19</v>
      </c>
      <c r="CN2444" s="25">
        <v>0.80079999999999996</v>
      </c>
      <c r="CO2444" s="26">
        <v>20.34</v>
      </c>
      <c r="CP2444" s="27">
        <v>0.15625</v>
      </c>
      <c r="CQ2444" s="21" t="s">
        <v>45</v>
      </c>
    </row>
    <row r="2445" spans="79:95" ht="15" customHeight="1" x14ac:dyDescent="0.2">
      <c r="CA2445" s="28" t="s">
        <v>4257</v>
      </c>
      <c r="CB2445" s="40" t="s">
        <v>538</v>
      </c>
      <c r="CC2445" s="39" t="s">
        <v>4618</v>
      </c>
      <c r="CD2445" s="40" t="s">
        <v>4062</v>
      </c>
      <c r="CE2445" s="22" t="s">
        <v>1283</v>
      </c>
      <c r="CF2445" s="46" t="s">
        <v>4258</v>
      </c>
      <c r="CG2445" s="51" t="s">
        <v>538</v>
      </c>
      <c r="CH2445" s="43" t="s">
        <v>4618</v>
      </c>
      <c r="CI2445" s="51" t="s">
        <v>600</v>
      </c>
      <c r="CJ2445" s="52" t="s">
        <v>1285</v>
      </c>
      <c r="CK2445" s="23">
        <v>1</v>
      </c>
      <c r="CL2445" s="58">
        <v>1</v>
      </c>
      <c r="CM2445" s="24" t="s">
        <v>19</v>
      </c>
      <c r="CN2445" s="25">
        <v>0.80710000000000004</v>
      </c>
      <c r="CO2445" s="26">
        <v>20.5</v>
      </c>
      <c r="CP2445" s="27">
        <v>0.15625</v>
      </c>
      <c r="CQ2445" s="21" t="s">
        <v>601</v>
      </c>
    </row>
    <row r="2446" spans="79:95" ht="15" customHeight="1" x14ac:dyDescent="0.2">
      <c r="CA2446" s="28" t="s">
        <v>4259</v>
      </c>
      <c r="CB2446" s="40" t="s">
        <v>538</v>
      </c>
      <c r="CC2446" s="39" t="s">
        <v>4618</v>
      </c>
      <c r="CD2446" s="40" t="s">
        <v>4062</v>
      </c>
      <c r="CE2446" s="22" t="s">
        <v>1283</v>
      </c>
      <c r="CF2446" s="46" t="s">
        <v>4260</v>
      </c>
      <c r="CG2446" s="51" t="s">
        <v>538</v>
      </c>
      <c r="CH2446" s="43" t="s">
        <v>4618</v>
      </c>
      <c r="CI2446" s="51" t="s">
        <v>600</v>
      </c>
      <c r="CJ2446" s="52" t="s">
        <v>1285</v>
      </c>
      <c r="CK2446" s="23">
        <v>1</v>
      </c>
      <c r="CL2446" s="58">
        <v>1</v>
      </c>
      <c r="CM2446" s="24" t="s">
        <v>19</v>
      </c>
      <c r="CN2446" s="25">
        <v>0.81259999999999999</v>
      </c>
      <c r="CO2446" s="26">
        <v>20.64</v>
      </c>
      <c r="CP2446" s="27">
        <v>0.15625</v>
      </c>
      <c r="CQ2446" s="21" t="s">
        <v>601</v>
      </c>
    </row>
    <row r="2447" spans="79:95" ht="15" customHeight="1" x14ac:dyDescent="0.2">
      <c r="CA2447" s="28" t="s">
        <v>4261</v>
      </c>
      <c r="CB2447" s="40" t="s">
        <v>538</v>
      </c>
      <c r="CC2447" s="39" t="s">
        <v>4618</v>
      </c>
      <c r="CD2447" s="40" t="s">
        <v>4062</v>
      </c>
      <c r="CE2447" s="22" t="s">
        <v>1283</v>
      </c>
      <c r="CF2447" s="46" t="s">
        <v>4262</v>
      </c>
      <c r="CG2447" s="51" t="s">
        <v>538</v>
      </c>
      <c r="CH2447" s="43" t="s">
        <v>4618</v>
      </c>
      <c r="CI2447" s="51" t="s">
        <v>600</v>
      </c>
      <c r="CJ2447" s="52" t="s">
        <v>1285</v>
      </c>
      <c r="CK2447" s="23">
        <v>1</v>
      </c>
      <c r="CL2447" s="58">
        <v>1</v>
      </c>
      <c r="CM2447" s="24" t="s">
        <v>19</v>
      </c>
      <c r="CN2447" s="25">
        <v>0.82679999999999998</v>
      </c>
      <c r="CO2447" s="26">
        <v>21</v>
      </c>
      <c r="CP2447" s="27">
        <v>0.15625</v>
      </c>
      <c r="CQ2447" s="21" t="s">
        <v>601</v>
      </c>
    </row>
    <row r="2448" spans="79:95" ht="15" customHeight="1" x14ac:dyDescent="0.2">
      <c r="CA2448" s="28" t="s">
        <v>4263</v>
      </c>
      <c r="CB2448" s="40" t="s">
        <v>538</v>
      </c>
      <c r="CC2448" s="39" t="s">
        <v>4618</v>
      </c>
      <c r="CD2448" s="40" t="s">
        <v>4062</v>
      </c>
      <c r="CE2448" s="22" t="s">
        <v>1283</v>
      </c>
      <c r="CF2448" s="46" t="s">
        <v>4264</v>
      </c>
      <c r="CG2448" s="51" t="s">
        <v>538</v>
      </c>
      <c r="CH2448" s="43" t="s">
        <v>4618</v>
      </c>
      <c r="CI2448" s="51" t="s">
        <v>600</v>
      </c>
      <c r="CJ2448" s="52" t="s">
        <v>1285</v>
      </c>
      <c r="CK2448" s="23">
        <v>1</v>
      </c>
      <c r="CL2448" s="58">
        <v>1</v>
      </c>
      <c r="CM2448" s="24" t="s">
        <v>19</v>
      </c>
      <c r="CN2448" s="25">
        <v>0.84370000000000001</v>
      </c>
      <c r="CO2448" s="26">
        <v>21.43</v>
      </c>
      <c r="CP2448" s="27">
        <v>0.15625</v>
      </c>
      <c r="CQ2448" s="21" t="s">
        <v>601</v>
      </c>
    </row>
    <row r="2449" spans="79:95" ht="15" customHeight="1" x14ac:dyDescent="0.2">
      <c r="CA2449" s="28" t="s">
        <v>4265</v>
      </c>
      <c r="CB2449" s="40" t="s">
        <v>538</v>
      </c>
      <c r="CC2449" s="39" t="s">
        <v>4618</v>
      </c>
      <c r="CD2449" s="40" t="s">
        <v>4062</v>
      </c>
      <c r="CE2449" s="22" t="s">
        <v>1283</v>
      </c>
      <c r="CF2449" s="46" t="s">
        <v>1379</v>
      </c>
      <c r="CG2449" s="51" t="s">
        <v>1379</v>
      </c>
      <c r="CH2449" s="51"/>
      <c r="CI2449" s="51" t="s">
        <v>1379</v>
      </c>
      <c r="CJ2449" s="52" t="s">
        <v>1379</v>
      </c>
      <c r="CK2449" s="23">
        <v>1</v>
      </c>
      <c r="CL2449" s="58"/>
      <c r="CM2449" s="24" t="s">
        <v>19</v>
      </c>
      <c r="CN2449" s="25">
        <v>0.84650000000000003</v>
      </c>
      <c r="CO2449" s="26">
        <v>21.5</v>
      </c>
      <c r="CP2449" s="27">
        <v>0.15625</v>
      </c>
      <c r="CQ2449" s="21" t="s">
        <v>45</v>
      </c>
    </row>
    <row r="2450" spans="79:95" ht="15" customHeight="1" x14ac:dyDescent="0.2">
      <c r="CA2450" s="28" t="s">
        <v>4266</v>
      </c>
      <c r="CB2450" s="40" t="s">
        <v>538</v>
      </c>
      <c r="CC2450" s="39" t="s">
        <v>4618</v>
      </c>
      <c r="CD2450" s="40" t="s">
        <v>4062</v>
      </c>
      <c r="CE2450" s="22" t="s">
        <v>1283</v>
      </c>
      <c r="CF2450" s="46" t="s">
        <v>4267</v>
      </c>
      <c r="CG2450" s="51" t="s">
        <v>538</v>
      </c>
      <c r="CH2450" s="43" t="s">
        <v>4618</v>
      </c>
      <c r="CI2450" s="51" t="s">
        <v>600</v>
      </c>
      <c r="CJ2450" s="52" t="s">
        <v>1285</v>
      </c>
      <c r="CK2450" s="23">
        <v>1.5</v>
      </c>
      <c r="CL2450" s="58">
        <v>1.5</v>
      </c>
      <c r="CM2450" s="24" t="s">
        <v>19</v>
      </c>
      <c r="CN2450" s="25">
        <v>0.85940000000000005</v>
      </c>
      <c r="CO2450" s="26">
        <v>21.83</v>
      </c>
      <c r="CP2450" s="27">
        <v>0.15625</v>
      </c>
      <c r="CQ2450" s="21" t="s">
        <v>601</v>
      </c>
    </row>
    <row r="2451" spans="79:95" ht="15" customHeight="1" x14ac:dyDescent="0.2">
      <c r="CA2451" s="28" t="s">
        <v>4268</v>
      </c>
      <c r="CB2451" s="40" t="s">
        <v>538</v>
      </c>
      <c r="CC2451" s="39" t="s">
        <v>4618</v>
      </c>
      <c r="CD2451" s="40" t="s">
        <v>4062</v>
      </c>
      <c r="CE2451" s="22" t="s">
        <v>1283</v>
      </c>
      <c r="CF2451" s="46" t="s">
        <v>4269</v>
      </c>
      <c r="CG2451" s="51" t="s">
        <v>538</v>
      </c>
      <c r="CH2451" s="43" t="s">
        <v>4618</v>
      </c>
      <c r="CI2451" s="51" t="s">
        <v>600</v>
      </c>
      <c r="CJ2451" s="52" t="s">
        <v>1285</v>
      </c>
      <c r="CK2451" s="23">
        <v>1.5</v>
      </c>
      <c r="CL2451" s="58">
        <v>1.5</v>
      </c>
      <c r="CM2451" s="24" t="s">
        <v>19</v>
      </c>
      <c r="CN2451" s="25">
        <v>0.86609999999999998</v>
      </c>
      <c r="CO2451" s="26">
        <v>22</v>
      </c>
      <c r="CP2451" s="27">
        <v>0.15625</v>
      </c>
      <c r="CQ2451" s="21" t="s">
        <v>601</v>
      </c>
    </row>
    <row r="2452" spans="79:95" ht="15" customHeight="1" x14ac:dyDescent="0.2">
      <c r="CA2452" s="28" t="s">
        <v>4270</v>
      </c>
      <c r="CB2452" s="40" t="s">
        <v>538</v>
      </c>
      <c r="CC2452" s="39" t="s">
        <v>4618</v>
      </c>
      <c r="CD2452" s="40" t="s">
        <v>4062</v>
      </c>
      <c r="CE2452" s="22" t="s">
        <v>1283</v>
      </c>
      <c r="CF2452" s="46" t="s">
        <v>4271</v>
      </c>
      <c r="CG2452" s="51" t="s">
        <v>538</v>
      </c>
      <c r="CH2452" s="43" t="s">
        <v>4618</v>
      </c>
      <c r="CI2452" s="51" t="s">
        <v>600</v>
      </c>
      <c r="CJ2452" s="52" t="s">
        <v>1285</v>
      </c>
      <c r="CK2452" s="23">
        <v>1.5</v>
      </c>
      <c r="CL2452" s="58">
        <v>1.5</v>
      </c>
      <c r="CM2452" s="24" t="s">
        <v>19</v>
      </c>
      <c r="CN2452" s="25">
        <v>0.87519999999999998</v>
      </c>
      <c r="CO2452" s="26">
        <v>22.23</v>
      </c>
      <c r="CP2452" s="27">
        <v>0.15625</v>
      </c>
      <c r="CQ2452" s="21" t="s">
        <v>601</v>
      </c>
    </row>
    <row r="2453" spans="79:95" ht="15" customHeight="1" x14ac:dyDescent="0.2">
      <c r="CA2453" s="28" t="s">
        <v>4272</v>
      </c>
      <c r="CB2453" s="40" t="s">
        <v>538</v>
      </c>
      <c r="CC2453" s="39" t="s">
        <v>4618</v>
      </c>
      <c r="CD2453" s="40" t="s">
        <v>4062</v>
      </c>
      <c r="CE2453" s="22" t="s">
        <v>1283</v>
      </c>
      <c r="CF2453" s="46" t="s">
        <v>1379</v>
      </c>
      <c r="CG2453" s="51" t="s">
        <v>1379</v>
      </c>
      <c r="CH2453" s="51"/>
      <c r="CI2453" s="51" t="s">
        <v>1379</v>
      </c>
      <c r="CJ2453" s="52" t="s">
        <v>1379</v>
      </c>
      <c r="CK2453" s="23">
        <v>1.5</v>
      </c>
      <c r="CL2453" s="58"/>
      <c r="CM2453" s="24" t="s">
        <v>19</v>
      </c>
      <c r="CN2453" s="25">
        <v>0.88580000000000003</v>
      </c>
      <c r="CO2453" s="26">
        <v>22.5</v>
      </c>
      <c r="CP2453" s="27">
        <v>0.15625</v>
      </c>
      <c r="CQ2453" s="21" t="s">
        <v>45</v>
      </c>
    </row>
    <row r="2454" spans="79:95" ht="15" customHeight="1" x14ac:dyDescent="0.2">
      <c r="CA2454" s="28" t="s">
        <v>4273</v>
      </c>
      <c r="CB2454" s="40" t="s">
        <v>538</v>
      </c>
      <c r="CC2454" s="39" t="s">
        <v>4618</v>
      </c>
      <c r="CD2454" s="40" t="s">
        <v>4062</v>
      </c>
      <c r="CE2454" s="22" t="s">
        <v>1283</v>
      </c>
      <c r="CF2454" s="46" t="s">
        <v>4274</v>
      </c>
      <c r="CG2454" s="51" t="s">
        <v>538</v>
      </c>
      <c r="CH2454" s="43" t="s">
        <v>4618</v>
      </c>
      <c r="CI2454" s="51" t="s">
        <v>600</v>
      </c>
      <c r="CJ2454" s="52" t="s">
        <v>1285</v>
      </c>
      <c r="CK2454" s="23">
        <v>1.5</v>
      </c>
      <c r="CL2454" s="58">
        <v>1.5</v>
      </c>
      <c r="CM2454" s="24" t="s">
        <v>19</v>
      </c>
      <c r="CN2454" s="25">
        <v>0.89059999999999995</v>
      </c>
      <c r="CO2454" s="26">
        <v>22.62</v>
      </c>
      <c r="CP2454" s="27">
        <v>0.15625</v>
      </c>
      <c r="CQ2454" s="21" t="s">
        <v>601</v>
      </c>
    </row>
    <row r="2455" spans="79:95" ht="15" customHeight="1" x14ac:dyDescent="0.2">
      <c r="CA2455" s="28" t="s">
        <v>4275</v>
      </c>
      <c r="CB2455" s="40" t="s">
        <v>538</v>
      </c>
      <c r="CC2455" s="39" t="s">
        <v>4618</v>
      </c>
      <c r="CD2455" s="40" t="s">
        <v>4062</v>
      </c>
      <c r="CE2455" s="22" t="s">
        <v>1283</v>
      </c>
      <c r="CF2455" s="46" t="s">
        <v>4276</v>
      </c>
      <c r="CG2455" s="51" t="s">
        <v>538</v>
      </c>
      <c r="CH2455" s="43" t="s">
        <v>4618</v>
      </c>
      <c r="CI2455" s="51" t="s">
        <v>600</v>
      </c>
      <c r="CJ2455" s="52" t="s">
        <v>1285</v>
      </c>
      <c r="CK2455" s="23">
        <v>1.5</v>
      </c>
      <c r="CL2455" s="58">
        <v>1.5</v>
      </c>
      <c r="CM2455" s="24" t="s">
        <v>19</v>
      </c>
      <c r="CN2455" s="25">
        <v>0.90549999999999997</v>
      </c>
      <c r="CO2455" s="26">
        <v>23</v>
      </c>
      <c r="CP2455" s="27">
        <v>0.15625</v>
      </c>
      <c r="CQ2455" s="21" t="s">
        <v>601</v>
      </c>
    </row>
    <row r="2456" spans="79:95" ht="15" customHeight="1" x14ac:dyDescent="0.2">
      <c r="CA2456" s="28" t="s">
        <v>4277</v>
      </c>
      <c r="CB2456" s="40" t="s">
        <v>538</v>
      </c>
      <c r="CC2456" s="39" t="s">
        <v>4618</v>
      </c>
      <c r="CD2456" s="40" t="s">
        <v>4062</v>
      </c>
      <c r="CE2456" s="22" t="s">
        <v>1283</v>
      </c>
      <c r="CF2456" s="46" t="s">
        <v>4278</v>
      </c>
      <c r="CG2456" s="51" t="s">
        <v>538</v>
      </c>
      <c r="CH2456" s="43" t="s">
        <v>4618</v>
      </c>
      <c r="CI2456" s="51" t="s">
        <v>600</v>
      </c>
      <c r="CJ2456" s="52" t="s">
        <v>1285</v>
      </c>
      <c r="CK2456" s="23">
        <v>1.5</v>
      </c>
      <c r="CL2456" s="58">
        <v>1.5</v>
      </c>
      <c r="CM2456" s="24" t="s">
        <v>19</v>
      </c>
      <c r="CN2456" s="25">
        <v>0.90629999999999999</v>
      </c>
      <c r="CO2456" s="26">
        <v>23.02</v>
      </c>
      <c r="CP2456" s="27">
        <v>0.15625</v>
      </c>
      <c r="CQ2456" s="21" t="s">
        <v>601</v>
      </c>
    </row>
    <row r="2457" spans="79:95" ht="15" customHeight="1" x14ac:dyDescent="0.2">
      <c r="CA2457" s="28" t="s">
        <v>4279</v>
      </c>
      <c r="CB2457" s="40" t="s">
        <v>538</v>
      </c>
      <c r="CC2457" s="39" t="s">
        <v>4618</v>
      </c>
      <c r="CD2457" s="40" t="s">
        <v>4062</v>
      </c>
      <c r="CE2457" s="22" t="s">
        <v>1283</v>
      </c>
      <c r="CF2457" s="46" t="s">
        <v>4280</v>
      </c>
      <c r="CG2457" s="51" t="s">
        <v>538</v>
      </c>
      <c r="CH2457" s="43" t="s">
        <v>4618</v>
      </c>
      <c r="CI2457" s="51" t="s">
        <v>600</v>
      </c>
      <c r="CJ2457" s="52" t="s">
        <v>1285</v>
      </c>
      <c r="CK2457" s="23">
        <v>1.5</v>
      </c>
      <c r="CL2457" s="58">
        <v>1.5</v>
      </c>
      <c r="CM2457" s="24" t="s">
        <v>19</v>
      </c>
      <c r="CN2457" s="25">
        <v>0.92200000000000004</v>
      </c>
      <c r="CO2457" s="26">
        <v>23.42</v>
      </c>
      <c r="CP2457" s="27">
        <v>0.15625</v>
      </c>
      <c r="CQ2457" s="21" t="s">
        <v>601</v>
      </c>
    </row>
    <row r="2458" spans="79:95" ht="15" customHeight="1" x14ac:dyDescent="0.2">
      <c r="CA2458" s="28" t="s">
        <v>4281</v>
      </c>
      <c r="CB2458" s="40" t="s">
        <v>538</v>
      </c>
      <c r="CC2458" s="39" t="s">
        <v>4618</v>
      </c>
      <c r="CD2458" s="40" t="s">
        <v>4062</v>
      </c>
      <c r="CE2458" s="22" t="s">
        <v>1283</v>
      </c>
      <c r="CF2458" s="46" t="s">
        <v>1379</v>
      </c>
      <c r="CG2458" s="51" t="s">
        <v>1379</v>
      </c>
      <c r="CH2458" s="51"/>
      <c r="CI2458" s="51" t="s">
        <v>1379</v>
      </c>
      <c r="CJ2458" s="52" t="s">
        <v>1379</v>
      </c>
      <c r="CK2458" s="23">
        <v>1.5</v>
      </c>
      <c r="CL2458" s="58"/>
      <c r="CM2458" s="24" t="s">
        <v>19</v>
      </c>
      <c r="CN2458" s="25">
        <v>0.92520000000000002</v>
      </c>
      <c r="CO2458" s="26">
        <v>23.5</v>
      </c>
      <c r="CP2458" s="27">
        <v>0.15625</v>
      </c>
      <c r="CQ2458" s="21" t="s">
        <v>45</v>
      </c>
    </row>
    <row r="2459" spans="79:95" ht="15" customHeight="1" x14ac:dyDescent="0.2">
      <c r="CA2459" s="28" t="s">
        <v>4282</v>
      </c>
      <c r="CB2459" s="40" t="s">
        <v>538</v>
      </c>
      <c r="CC2459" s="39" t="s">
        <v>4618</v>
      </c>
      <c r="CD2459" s="40" t="s">
        <v>4062</v>
      </c>
      <c r="CE2459" s="22" t="s">
        <v>1283</v>
      </c>
      <c r="CF2459" s="46" t="s">
        <v>4283</v>
      </c>
      <c r="CG2459" s="51" t="s">
        <v>538</v>
      </c>
      <c r="CH2459" s="43" t="s">
        <v>4618</v>
      </c>
      <c r="CI2459" s="51" t="s">
        <v>600</v>
      </c>
      <c r="CJ2459" s="52" t="s">
        <v>1285</v>
      </c>
      <c r="CK2459" s="23">
        <v>1.5</v>
      </c>
      <c r="CL2459" s="58">
        <v>1.5</v>
      </c>
      <c r="CM2459" s="24" t="s">
        <v>19</v>
      </c>
      <c r="CN2459" s="25">
        <v>0.93740000000000001</v>
      </c>
      <c r="CO2459" s="26">
        <v>23.81</v>
      </c>
      <c r="CP2459" s="27">
        <v>0.15625</v>
      </c>
      <c r="CQ2459" s="21" t="s">
        <v>601</v>
      </c>
    </row>
    <row r="2460" spans="79:95" ht="15" customHeight="1" x14ac:dyDescent="0.2">
      <c r="CA2460" s="28" t="s">
        <v>4284</v>
      </c>
      <c r="CB2460" s="40" t="s">
        <v>538</v>
      </c>
      <c r="CC2460" s="39" t="s">
        <v>4618</v>
      </c>
      <c r="CD2460" s="40" t="s">
        <v>4062</v>
      </c>
      <c r="CE2460" s="22" t="s">
        <v>1283</v>
      </c>
      <c r="CF2460" s="46" t="s">
        <v>4285</v>
      </c>
      <c r="CG2460" s="51" t="s">
        <v>538</v>
      </c>
      <c r="CH2460" s="43" t="s">
        <v>4618</v>
      </c>
      <c r="CI2460" s="51" t="s">
        <v>600</v>
      </c>
      <c r="CJ2460" s="52" t="s">
        <v>1285</v>
      </c>
      <c r="CK2460" s="23">
        <v>1.5</v>
      </c>
      <c r="CL2460" s="58">
        <v>1.5</v>
      </c>
      <c r="CM2460" s="24" t="s">
        <v>19</v>
      </c>
      <c r="CN2460" s="25">
        <v>0.94489999999999996</v>
      </c>
      <c r="CO2460" s="26">
        <v>24</v>
      </c>
      <c r="CP2460" s="27">
        <v>0.15625</v>
      </c>
      <c r="CQ2460" s="21" t="s">
        <v>601</v>
      </c>
    </row>
    <row r="2461" spans="79:95" ht="15" customHeight="1" x14ac:dyDescent="0.2">
      <c r="CA2461" s="28" t="s">
        <v>4286</v>
      </c>
      <c r="CB2461" s="40" t="s">
        <v>12</v>
      </c>
      <c r="CC2461" s="39" t="s">
        <v>4617</v>
      </c>
      <c r="CD2461" s="40" t="s">
        <v>4062</v>
      </c>
      <c r="CE2461" s="22" t="s">
        <v>1283</v>
      </c>
      <c r="CF2461" s="46" t="s">
        <v>4287</v>
      </c>
      <c r="CG2461" s="51" t="s">
        <v>12</v>
      </c>
      <c r="CH2461" s="43" t="s">
        <v>4617</v>
      </c>
      <c r="CI2461" s="51" t="s">
        <v>600</v>
      </c>
      <c r="CJ2461" s="52" t="s">
        <v>1308</v>
      </c>
      <c r="CK2461" s="23">
        <v>1</v>
      </c>
      <c r="CL2461" s="58">
        <v>1</v>
      </c>
      <c r="CM2461" s="24" t="s">
        <v>19</v>
      </c>
      <c r="CN2461" s="25">
        <v>0.70309999999999995</v>
      </c>
      <c r="CO2461" s="26">
        <v>17.86</v>
      </c>
      <c r="CP2461" s="27">
        <v>0.15625</v>
      </c>
      <c r="CQ2461" s="21" t="s">
        <v>601</v>
      </c>
    </row>
    <row r="2462" spans="79:95" ht="15" customHeight="1" x14ac:dyDescent="0.2">
      <c r="CA2462" s="28" t="s">
        <v>4288</v>
      </c>
      <c r="CB2462" s="40" t="s">
        <v>12</v>
      </c>
      <c r="CC2462" s="39" t="s">
        <v>4617</v>
      </c>
      <c r="CD2462" s="40" t="s">
        <v>4062</v>
      </c>
      <c r="CE2462" s="22" t="s">
        <v>1283</v>
      </c>
      <c r="CF2462" s="46" t="s">
        <v>4289</v>
      </c>
      <c r="CG2462" s="51" t="s">
        <v>12</v>
      </c>
      <c r="CH2462" s="43" t="s">
        <v>4617</v>
      </c>
      <c r="CI2462" s="51" t="s">
        <v>600</v>
      </c>
      <c r="CJ2462" s="52" t="s">
        <v>1308</v>
      </c>
      <c r="CK2462" s="23">
        <v>1</v>
      </c>
      <c r="CL2462" s="58">
        <v>1</v>
      </c>
      <c r="CM2462" s="24" t="s">
        <v>19</v>
      </c>
      <c r="CN2462" s="25">
        <v>0.7087</v>
      </c>
      <c r="CO2462" s="26">
        <v>18</v>
      </c>
      <c r="CP2462" s="27">
        <v>0.15625</v>
      </c>
      <c r="CQ2462" s="21" t="s">
        <v>601</v>
      </c>
    </row>
    <row r="2463" spans="79:95" ht="15" customHeight="1" x14ac:dyDescent="0.2">
      <c r="CA2463" s="28" t="s">
        <v>4290</v>
      </c>
      <c r="CB2463" s="40" t="s">
        <v>12</v>
      </c>
      <c r="CC2463" s="39" t="s">
        <v>4617</v>
      </c>
      <c r="CD2463" s="40" t="s">
        <v>4062</v>
      </c>
      <c r="CE2463" s="22" t="s">
        <v>1283</v>
      </c>
      <c r="CF2463" s="46" t="s">
        <v>4291</v>
      </c>
      <c r="CG2463" s="51" t="s">
        <v>12</v>
      </c>
      <c r="CH2463" s="43" t="s">
        <v>4617</v>
      </c>
      <c r="CI2463" s="51" t="s">
        <v>600</v>
      </c>
      <c r="CJ2463" s="52" t="s">
        <v>1308</v>
      </c>
      <c r="CK2463" s="23">
        <v>1</v>
      </c>
      <c r="CL2463" s="58">
        <v>1</v>
      </c>
      <c r="CM2463" s="24" t="s">
        <v>19</v>
      </c>
      <c r="CN2463" s="25">
        <v>0.71889999999999998</v>
      </c>
      <c r="CO2463" s="26">
        <v>18.260000000000002</v>
      </c>
      <c r="CP2463" s="27">
        <v>0.15625</v>
      </c>
      <c r="CQ2463" s="21" t="s">
        <v>601</v>
      </c>
    </row>
    <row r="2464" spans="79:95" ht="15" customHeight="1" x14ac:dyDescent="0.2">
      <c r="CA2464" s="28" t="s">
        <v>4292</v>
      </c>
      <c r="CB2464" s="40" t="s">
        <v>12</v>
      </c>
      <c r="CC2464" s="39" t="s">
        <v>4617</v>
      </c>
      <c r="CD2464" s="40" t="s">
        <v>4062</v>
      </c>
      <c r="CE2464" s="22" t="s">
        <v>1283</v>
      </c>
      <c r="CF2464" s="46" t="s">
        <v>4293</v>
      </c>
      <c r="CG2464" s="51" t="s">
        <v>12</v>
      </c>
      <c r="CH2464" s="43" t="s">
        <v>4617</v>
      </c>
      <c r="CI2464" s="51" t="s">
        <v>600</v>
      </c>
      <c r="CJ2464" s="52" t="s">
        <v>1308</v>
      </c>
      <c r="CK2464" s="23">
        <v>1</v>
      </c>
      <c r="CL2464" s="58">
        <v>1</v>
      </c>
      <c r="CM2464" s="24" t="s">
        <v>19</v>
      </c>
      <c r="CN2464" s="25">
        <v>0.72829999999999995</v>
      </c>
      <c r="CO2464" s="26">
        <v>18.5</v>
      </c>
      <c r="CP2464" s="27">
        <v>0.15625</v>
      </c>
      <c r="CQ2464" s="21" t="s">
        <v>601</v>
      </c>
    </row>
    <row r="2465" spans="79:95" ht="15" customHeight="1" x14ac:dyDescent="0.2">
      <c r="CA2465" s="28" t="s">
        <v>4294</v>
      </c>
      <c r="CB2465" s="40" t="s">
        <v>12</v>
      </c>
      <c r="CC2465" s="39" t="s">
        <v>4617</v>
      </c>
      <c r="CD2465" s="40" t="s">
        <v>4062</v>
      </c>
      <c r="CE2465" s="22" t="s">
        <v>1283</v>
      </c>
      <c r="CF2465" s="46" t="s">
        <v>4295</v>
      </c>
      <c r="CG2465" s="51" t="s">
        <v>12</v>
      </c>
      <c r="CH2465" s="43" t="s">
        <v>4617</v>
      </c>
      <c r="CI2465" s="51" t="s">
        <v>600</v>
      </c>
      <c r="CJ2465" s="52" t="s">
        <v>1308</v>
      </c>
      <c r="CK2465" s="23">
        <v>1</v>
      </c>
      <c r="CL2465" s="58">
        <v>1</v>
      </c>
      <c r="CM2465" s="24" t="s">
        <v>19</v>
      </c>
      <c r="CN2465" s="25">
        <v>0.73429999999999995</v>
      </c>
      <c r="CO2465" s="26">
        <v>18.649999999999999</v>
      </c>
      <c r="CP2465" s="27">
        <v>0.15625</v>
      </c>
      <c r="CQ2465" s="21" t="s">
        <v>601</v>
      </c>
    </row>
    <row r="2466" spans="79:95" ht="15" customHeight="1" x14ac:dyDescent="0.2">
      <c r="CA2466" s="28" t="s">
        <v>4296</v>
      </c>
      <c r="CB2466" s="40" t="s">
        <v>12</v>
      </c>
      <c r="CC2466" s="39" t="s">
        <v>4617</v>
      </c>
      <c r="CD2466" s="40" t="s">
        <v>4062</v>
      </c>
      <c r="CE2466" s="22" t="s">
        <v>1283</v>
      </c>
      <c r="CF2466" s="46" t="s">
        <v>4297</v>
      </c>
      <c r="CG2466" s="51" t="s">
        <v>12</v>
      </c>
      <c r="CH2466" s="43" t="s">
        <v>4617</v>
      </c>
      <c r="CI2466" s="51" t="s">
        <v>600</v>
      </c>
      <c r="CJ2466" s="52" t="s">
        <v>1308</v>
      </c>
      <c r="CK2466" s="23">
        <v>1</v>
      </c>
      <c r="CL2466" s="58">
        <v>1</v>
      </c>
      <c r="CM2466" s="24" t="s">
        <v>19</v>
      </c>
      <c r="CN2466" s="25">
        <v>0.748</v>
      </c>
      <c r="CO2466" s="26">
        <v>19</v>
      </c>
      <c r="CP2466" s="27">
        <v>0.15625</v>
      </c>
      <c r="CQ2466" s="21" t="s">
        <v>601</v>
      </c>
    </row>
    <row r="2467" spans="79:95" ht="15" customHeight="1" x14ac:dyDescent="0.2">
      <c r="CA2467" s="28" t="s">
        <v>4298</v>
      </c>
      <c r="CB2467" s="40" t="s">
        <v>12</v>
      </c>
      <c r="CC2467" s="39" t="s">
        <v>4617</v>
      </c>
      <c r="CD2467" s="40" t="s">
        <v>4062</v>
      </c>
      <c r="CE2467" s="22" t="s">
        <v>1283</v>
      </c>
      <c r="CF2467" s="46" t="s">
        <v>4299</v>
      </c>
      <c r="CG2467" s="51" t="s">
        <v>12</v>
      </c>
      <c r="CH2467" s="43" t="s">
        <v>4617</v>
      </c>
      <c r="CI2467" s="51" t="s">
        <v>600</v>
      </c>
      <c r="CJ2467" s="52" t="s">
        <v>1308</v>
      </c>
      <c r="CK2467" s="23">
        <v>1</v>
      </c>
      <c r="CL2467" s="58">
        <v>1</v>
      </c>
      <c r="CM2467" s="24" t="s">
        <v>19</v>
      </c>
      <c r="CN2467" s="25">
        <v>0.75</v>
      </c>
      <c r="CO2467" s="26">
        <v>19.05</v>
      </c>
      <c r="CP2467" s="27">
        <v>0.15625</v>
      </c>
      <c r="CQ2467" s="21" t="s">
        <v>601</v>
      </c>
    </row>
    <row r="2468" spans="79:95" ht="15" customHeight="1" x14ac:dyDescent="0.2">
      <c r="CA2468" s="28" t="s">
        <v>4300</v>
      </c>
      <c r="CB2468" s="40" t="s">
        <v>12</v>
      </c>
      <c r="CC2468" s="39" t="s">
        <v>4617</v>
      </c>
      <c r="CD2468" s="40" t="s">
        <v>4062</v>
      </c>
      <c r="CE2468" s="22" t="s">
        <v>1283</v>
      </c>
      <c r="CF2468" s="46" t="s">
        <v>4301</v>
      </c>
      <c r="CG2468" s="51" t="s">
        <v>12</v>
      </c>
      <c r="CH2468" s="43" t="s">
        <v>4617</v>
      </c>
      <c r="CI2468" s="51" t="s">
        <v>600</v>
      </c>
      <c r="CJ2468" s="52" t="s">
        <v>1308</v>
      </c>
      <c r="CK2468" s="23">
        <v>1</v>
      </c>
      <c r="CL2468" s="58">
        <v>1</v>
      </c>
      <c r="CM2468" s="24" t="s">
        <v>19</v>
      </c>
      <c r="CN2468" s="25">
        <v>0.76570000000000005</v>
      </c>
      <c r="CO2468" s="26">
        <v>19.45</v>
      </c>
      <c r="CP2468" s="27">
        <v>0.15625</v>
      </c>
      <c r="CQ2468" s="21" t="s">
        <v>601</v>
      </c>
    </row>
    <row r="2469" spans="79:95" ht="15" customHeight="1" x14ac:dyDescent="0.2">
      <c r="CA2469" s="28" t="s">
        <v>4302</v>
      </c>
      <c r="CB2469" s="40" t="s">
        <v>12</v>
      </c>
      <c r="CC2469" s="39" t="s">
        <v>4617</v>
      </c>
      <c r="CD2469" s="40" t="s">
        <v>4062</v>
      </c>
      <c r="CE2469" s="22" t="s">
        <v>1283</v>
      </c>
      <c r="CF2469" s="46" t="s">
        <v>4303</v>
      </c>
      <c r="CG2469" s="51" t="s">
        <v>12</v>
      </c>
      <c r="CH2469" s="43" t="s">
        <v>4617</v>
      </c>
      <c r="CI2469" s="51" t="s">
        <v>600</v>
      </c>
      <c r="CJ2469" s="52" t="s">
        <v>1308</v>
      </c>
      <c r="CK2469" s="23">
        <v>1</v>
      </c>
      <c r="CL2469" s="58">
        <v>1</v>
      </c>
      <c r="CM2469" s="24" t="s">
        <v>19</v>
      </c>
      <c r="CN2469" s="25">
        <v>0.76770000000000005</v>
      </c>
      <c r="CO2469" s="26">
        <v>19.5</v>
      </c>
      <c r="CP2469" s="27">
        <v>0.15625</v>
      </c>
      <c r="CQ2469" s="21" t="s">
        <v>601</v>
      </c>
    </row>
    <row r="2470" spans="79:95" ht="15" customHeight="1" x14ac:dyDescent="0.2">
      <c r="CA2470" s="28" t="s">
        <v>4304</v>
      </c>
      <c r="CB2470" s="40" t="s">
        <v>12</v>
      </c>
      <c r="CC2470" s="39" t="s">
        <v>4617</v>
      </c>
      <c r="CD2470" s="40" t="s">
        <v>4062</v>
      </c>
      <c r="CE2470" s="22" t="s">
        <v>1283</v>
      </c>
      <c r="CF2470" s="46" t="s">
        <v>4305</v>
      </c>
      <c r="CG2470" s="51" t="s">
        <v>12</v>
      </c>
      <c r="CH2470" s="43" t="s">
        <v>4617</v>
      </c>
      <c r="CI2470" s="51" t="s">
        <v>600</v>
      </c>
      <c r="CJ2470" s="52" t="s">
        <v>1308</v>
      </c>
      <c r="CK2470" s="23">
        <v>1</v>
      </c>
      <c r="CL2470" s="58">
        <v>1</v>
      </c>
      <c r="CM2470" s="24" t="s">
        <v>19</v>
      </c>
      <c r="CN2470" s="25">
        <v>0.78110000000000002</v>
      </c>
      <c r="CO2470" s="26">
        <v>19.84</v>
      </c>
      <c r="CP2470" s="27">
        <v>0.15625</v>
      </c>
      <c r="CQ2470" s="21" t="s">
        <v>601</v>
      </c>
    </row>
    <row r="2471" spans="79:95" ht="15" customHeight="1" x14ac:dyDescent="0.2">
      <c r="CA2471" s="28" t="s">
        <v>4306</v>
      </c>
      <c r="CB2471" s="40" t="s">
        <v>12</v>
      </c>
      <c r="CC2471" s="39" t="s">
        <v>4617</v>
      </c>
      <c r="CD2471" s="40" t="s">
        <v>4062</v>
      </c>
      <c r="CE2471" s="22" t="s">
        <v>1283</v>
      </c>
      <c r="CF2471" s="46" t="s">
        <v>4307</v>
      </c>
      <c r="CG2471" s="51" t="s">
        <v>12</v>
      </c>
      <c r="CH2471" s="43" t="s">
        <v>4617</v>
      </c>
      <c r="CI2471" s="51" t="s">
        <v>600</v>
      </c>
      <c r="CJ2471" s="52" t="s">
        <v>1308</v>
      </c>
      <c r="CK2471" s="23">
        <v>1</v>
      </c>
      <c r="CL2471" s="58">
        <v>1</v>
      </c>
      <c r="CM2471" s="24" t="s">
        <v>19</v>
      </c>
      <c r="CN2471" s="25">
        <v>0.78739999999999999</v>
      </c>
      <c r="CO2471" s="26">
        <v>20</v>
      </c>
      <c r="CP2471" s="27">
        <v>0.15625</v>
      </c>
      <c r="CQ2471" s="21" t="s">
        <v>601</v>
      </c>
    </row>
    <row r="2472" spans="79:95" ht="15" customHeight="1" x14ac:dyDescent="0.2">
      <c r="CA2472" s="28" t="s">
        <v>4308</v>
      </c>
      <c r="CB2472" s="40" t="s">
        <v>12</v>
      </c>
      <c r="CC2472" s="39" t="s">
        <v>4617</v>
      </c>
      <c r="CD2472" s="40" t="s">
        <v>4062</v>
      </c>
      <c r="CE2472" s="22" t="s">
        <v>1283</v>
      </c>
      <c r="CF2472" s="46" t="s">
        <v>4309</v>
      </c>
      <c r="CG2472" s="51" t="s">
        <v>12</v>
      </c>
      <c r="CH2472" s="43" t="s">
        <v>4617</v>
      </c>
      <c r="CI2472" s="51" t="s">
        <v>600</v>
      </c>
      <c r="CJ2472" s="52" t="s">
        <v>1308</v>
      </c>
      <c r="CK2472" s="23">
        <v>1</v>
      </c>
      <c r="CL2472" s="58">
        <v>1</v>
      </c>
      <c r="CM2472" s="24" t="s">
        <v>19</v>
      </c>
      <c r="CN2472" s="25">
        <v>0.79690000000000005</v>
      </c>
      <c r="CO2472" s="26">
        <v>20.239999999999998</v>
      </c>
      <c r="CP2472" s="27">
        <v>0.15625</v>
      </c>
      <c r="CQ2472" s="21" t="s">
        <v>601</v>
      </c>
    </row>
    <row r="2473" spans="79:95" ht="15" customHeight="1" x14ac:dyDescent="0.2">
      <c r="CA2473" s="28" t="s">
        <v>4310</v>
      </c>
      <c r="CB2473" s="40" t="s">
        <v>12</v>
      </c>
      <c r="CC2473" s="39" t="s">
        <v>4617</v>
      </c>
      <c r="CD2473" s="40" t="s">
        <v>4062</v>
      </c>
      <c r="CE2473" s="22" t="s">
        <v>1283</v>
      </c>
      <c r="CF2473" s="46" t="s">
        <v>1379</v>
      </c>
      <c r="CG2473" s="51" t="s">
        <v>1379</v>
      </c>
      <c r="CH2473" s="51"/>
      <c r="CI2473" s="51" t="s">
        <v>1379</v>
      </c>
      <c r="CJ2473" s="52" t="s">
        <v>1379</v>
      </c>
      <c r="CK2473" s="23">
        <v>1</v>
      </c>
      <c r="CL2473" s="58"/>
      <c r="CM2473" s="24" t="s">
        <v>19</v>
      </c>
      <c r="CN2473" s="25">
        <v>0.80079999999999996</v>
      </c>
      <c r="CO2473" s="26">
        <v>20.34</v>
      </c>
      <c r="CP2473" s="27">
        <v>0.15625</v>
      </c>
      <c r="CQ2473" s="21" t="s">
        <v>45</v>
      </c>
    </row>
    <row r="2474" spans="79:95" ht="15" customHeight="1" x14ac:dyDescent="0.2">
      <c r="CA2474" s="28" t="s">
        <v>4311</v>
      </c>
      <c r="CB2474" s="40" t="s">
        <v>12</v>
      </c>
      <c r="CC2474" s="39" t="s">
        <v>4617</v>
      </c>
      <c r="CD2474" s="40" t="s">
        <v>4062</v>
      </c>
      <c r="CE2474" s="22" t="s">
        <v>1283</v>
      </c>
      <c r="CF2474" s="46" t="s">
        <v>4312</v>
      </c>
      <c r="CG2474" s="51" t="s">
        <v>12</v>
      </c>
      <c r="CH2474" s="43" t="s">
        <v>4617</v>
      </c>
      <c r="CI2474" s="51" t="s">
        <v>600</v>
      </c>
      <c r="CJ2474" s="52" t="s">
        <v>1308</v>
      </c>
      <c r="CK2474" s="23">
        <v>1</v>
      </c>
      <c r="CL2474" s="58">
        <v>1</v>
      </c>
      <c r="CM2474" s="24" t="s">
        <v>19</v>
      </c>
      <c r="CN2474" s="25">
        <v>0.80710000000000004</v>
      </c>
      <c r="CO2474" s="26">
        <v>20.5</v>
      </c>
      <c r="CP2474" s="27">
        <v>0.15625</v>
      </c>
      <c r="CQ2474" s="21" t="s">
        <v>601</v>
      </c>
    </row>
    <row r="2475" spans="79:95" ht="15" customHeight="1" x14ac:dyDescent="0.2">
      <c r="CA2475" s="28" t="s">
        <v>4313</v>
      </c>
      <c r="CB2475" s="40" t="s">
        <v>12</v>
      </c>
      <c r="CC2475" s="39" t="s">
        <v>4617</v>
      </c>
      <c r="CD2475" s="40" t="s">
        <v>4062</v>
      </c>
      <c r="CE2475" s="22" t="s">
        <v>1283</v>
      </c>
      <c r="CF2475" s="46" t="s">
        <v>4314</v>
      </c>
      <c r="CG2475" s="51" t="s">
        <v>12</v>
      </c>
      <c r="CH2475" s="43" t="s">
        <v>4617</v>
      </c>
      <c r="CI2475" s="51" t="s">
        <v>600</v>
      </c>
      <c r="CJ2475" s="52" t="s">
        <v>1308</v>
      </c>
      <c r="CK2475" s="23">
        <v>1</v>
      </c>
      <c r="CL2475" s="58">
        <v>1</v>
      </c>
      <c r="CM2475" s="24" t="s">
        <v>19</v>
      </c>
      <c r="CN2475" s="25">
        <v>0.81259999999999999</v>
      </c>
      <c r="CO2475" s="26">
        <v>20.64</v>
      </c>
      <c r="CP2475" s="27">
        <v>0.15625</v>
      </c>
      <c r="CQ2475" s="21" t="s">
        <v>601</v>
      </c>
    </row>
    <row r="2476" spans="79:95" ht="15" customHeight="1" x14ac:dyDescent="0.2">
      <c r="CA2476" s="28" t="s">
        <v>4315</v>
      </c>
      <c r="CB2476" s="40" t="s">
        <v>12</v>
      </c>
      <c r="CC2476" s="39" t="s">
        <v>4617</v>
      </c>
      <c r="CD2476" s="40" t="s">
        <v>4062</v>
      </c>
      <c r="CE2476" s="22" t="s">
        <v>1283</v>
      </c>
      <c r="CF2476" s="46" t="s">
        <v>4316</v>
      </c>
      <c r="CG2476" s="51" t="s">
        <v>12</v>
      </c>
      <c r="CH2476" s="43" t="s">
        <v>4617</v>
      </c>
      <c r="CI2476" s="51" t="s">
        <v>600</v>
      </c>
      <c r="CJ2476" s="52" t="s">
        <v>1308</v>
      </c>
      <c r="CK2476" s="23">
        <v>1</v>
      </c>
      <c r="CL2476" s="58">
        <v>1</v>
      </c>
      <c r="CM2476" s="24" t="s">
        <v>19</v>
      </c>
      <c r="CN2476" s="25">
        <v>0.82679999999999998</v>
      </c>
      <c r="CO2476" s="26">
        <v>21</v>
      </c>
      <c r="CP2476" s="27">
        <v>0.15625</v>
      </c>
      <c r="CQ2476" s="21" t="s">
        <v>601</v>
      </c>
    </row>
    <row r="2477" spans="79:95" ht="15" customHeight="1" x14ac:dyDescent="0.2">
      <c r="CA2477" s="28" t="s">
        <v>4317</v>
      </c>
      <c r="CB2477" s="40" t="s">
        <v>12</v>
      </c>
      <c r="CC2477" s="39" t="s">
        <v>4617</v>
      </c>
      <c r="CD2477" s="40" t="s">
        <v>4062</v>
      </c>
      <c r="CE2477" s="22" t="s">
        <v>1283</v>
      </c>
      <c r="CF2477" s="46" t="s">
        <v>4318</v>
      </c>
      <c r="CG2477" s="51" t="s">
        <v>12</v>
      </c>
      <c r="CH2477" s="43" t="s">
        <v>4617</v>
      </c>
      <c r="CI2477" s="51" t="s">
        <v>600</v>
      </c>
      <c r="CJ2477" s="52" t="s">
        <v>1308</v>
      </c>
      <c r="CK2477" s="23">
        <v>1</v>
      </c>
      <c r="CL2477" s="58">
        <v>1</v>
      </c>
      <c r="CM2477" s="24" t="s">
        <v>19</v>
      </c>
      <c r="CN2477" s="25">
        <v>0.84370000000000001</v>
      </c>
      <c r="CO2477" s="26">
        <v>21.43</v>
      </c>
      <c r="CP2477" s="27">
        <v>0.15625</v>
      </c>
      <c r="CQ2477" s="21" t="s">
        <v>601</v>
      </c>
    </row>
    <row r="2478" spans="79:95" ht="15" customHeight="1" x14ac:dyDescent="0.2">
      <c r="CA2478" s="28" t="s">
        <v>4319</v>
      </c>
      <c r="CB2478" s="40" t="s">
        <v>12</v>
      </c>
      <c r="CC2478" s="39" t="s">
        <v>4617</v>
      </c>
      <c r="CD2478" s="40" t="s">
        <v>4062</v>
      </c>
      <c r="CE2478" s="22" t="s">
        <v>1283</v>
      </c>
      <c r="CF2478" s="46" t="s">
        <v>1379</v>
      </c>
      <c r="CG2478" s="51" t="s">
        <v>1379</v>
      </c>
      <c r="CH2478" s="51"/>
      <c r="CI2478" s="51" t="s">
        <v>1379</v>
      </c>
      <c r="CJ2478" s="52" t="s">
        <v>1379</v>
      </c>
      <c r="CK2478" s="23">
        <v>1</v>
      </c>
      <c r="CL2478" s="58"/>
      <c r="CM2478" s="24" t="s">
        <v>19</v>
      </c>
      <c r="CN2478" s="25">
        <v>0.84650000000000003</v>
      </c>
      <c r="CO2478" s="26">
        <v>21.5</v>
      </c>
      <c r="CP2478" s="27">
        <v>0.15625</v>
      </c>
      <c r="CQ2478" s="21" t="s">
        <v>45</v>
      </c>
    </row>
    <row r="2479" spans="79:95" ht="15" customHeight="1" x14ac:dyDescent="0.2">
      <c r="CA2479" s="28" t="s">
        <v>4320</v>
      </c>
      <c r="CB2479" s="40" t="s">
        <v>12</v>
      </c>
      <c r="CC2479" s="39" t="s">
        <v>4617</v>
      </c>
      <c r="CD2479" s="40" t="s">
        <v>4062</v>
      </c>
      <c r="CE2479" s="22" t="s">
        <v>1283</v>
      </c>
      <c r="CF2479" s="46" t="s">
        <v>4321</v>
      </c>
      <c r="CG2479" s="51" t="s">
        <v>12</v>
      </c>
      <c r="CH2479" s="43" t="s">
        <v>4617</v>
      </c>
      <c r="CI2479" s="51" t="s">
        <v>600</v>
      </c>
      <c r="CJ2479" s="52" t="s">
        <v>1308</v>
      </c>
      <c r="CK2479" s="23">
        <v>1.5</v>
      </c>
      <c r="CL2479" s="58">
        <v>1.5</v>
      </c>
      <c r="CM2479" s="24" t="s">
        <v>19</v>
      </c>
      <c r="CN2479" s="25">
        <v>0.85940000000000005</v>
      </c>
      <c r="CO2479" s="26">
        <v>21.83</v>
      </c>
      <c r="CP2479" s="27">
        <v>0.15625</v>
      </c>
      <c r="CQ2479" s="21" t="s">
        <v>601</v>
      </c>
    </row>
    <row r="2480" spans="79:95" ht="15" customHeight="1" x14ac:dyDescent="0.2">
      <c r="CA2480" s="28" t="s">
        <v>4322</v>
      </c>
      <c r="CB2480" s="40" t="s">
        <v>12</v>
      </c>
      <c r="CC2480" s="39" t="s">
        <v>4617</v>
      </c>
      <c r="CD2480" s="40" t="s">
        <v>4062</v>
      </c>
      <c r="CE2480" s="22" t="s">
        <v>1283</v>
      </c>
      <c r="CF2480" s="46" t="s">
        <v>4323</v>
      </c>
      <c r="CG2480" s="51" t="s">
        <v>12</v>
      </c>
      <c r="CH2480" s="43" t="s">
        <v>4617</v>
      </c>
      <c r="CI2480" s="51" t="s">
        <v>600</v>
      </c>
      <c r="CJ2480" s="52" t="s">
        <v>1308</v>
      </c>
      <c r="CK2480" s="23">
        <v>1.5</v>
      </c>
      <c r="CL2480" s="58">
        <v>1.5</v>
      </c>
      <c r="CM2480" s="24" t="s">
        <v>19</v>
      </c>
      <c r="CN2480" s="25">
        <v>0.86609999999999998</v>
      </c>
      <c r="CO2480" s="26">
        <v>22</v>
      </c>
      <c r="CP2480" s="27">
        <v>0.15625</v>
      </c>
      <c r="CQ2480" s="21" t="s">
        <v>601</v>
      </c>
    </row>
    <row r="2481" spans="79:95" ht="15" customHeight="1" x14ac:dyDescent="0.2">
      <c r="CA2481" s="28" t="s">
        <v>4324</v>
      </c>
      <c r="CB2481" s="40" t="s">
        <v>12</v>
      </c>
      <c r="CC2481" s="39" t="s">
        <v>4617</v>
      </c>
      <c r="CD2481" s="40" t="s">
        <v>4062</v>
      </c>
      <c r="CE2481" s="22" t="s">
        <v>1283</v>
      </c>
      <c r="CF2481" s="46" t="s">
        <v>4325</v>
      </c>
      <c r="CG2481" s="51" t="s">
        <v>12</v>
      </c>
      <c r="CH2481" s="43" t="s">
        <v>4617</v>
      </c>
      <c r="CI2481" s="51" t="s">
        <v>600</v>
      </c>
      <c r="CJ2481" s="52" t="s">
        <v>1308</v>
      </c>
      <c r="CK2481" s="23">
        <v>1.5</v>
      </c>
      <c r="CL2481" s="58">
        <v>1.5</v>
      </c>
      <c r="CM2481" s="24" t="s">
        <v>19</v>
      </c>
      <c r="CN2481" s="25">
        <v>0.87519999999999998</v>
      </c>
      <c r="CO2481" s="26">
        <v>22.23</v>
      </c>
      <c r="CP2481" s="27">
        <v>0.15625</v>
      </c>
      <c r="CQ2481" s="21" t="s">
        <v>601</v>
      </c>
    </row>
    <row r="2482" spans="79:95" ht="15" customHeight="1" x14ac:dyDescent="0.2">
      <c r="CA2482" s="28" t="s">
        <v>4326</v>
      </c>
      <c r="CB2482" s="40" t="s">
        <v>12</v>
      </c>
      <c r="CC2482" s="39" t="s">
        <v>4617</v>
      </c>
      <c r="CD2482" s="40" t="s">
        <v>4062</v>
      </c>
      <c r="CE2482" s="22" t="s">
        <v>1283</v>
      </c>
      <c r="CF2482" s="46" t="s">
        <v>1379</v>
      </c>
      <c r="CG2482" s="51" t="s">
        <v>1379</v>
      </c>
      <c r="CH2482" s="51"/>
      <c r="CI2482" s="51" t="s">
        <v>1379</v>
      </c>
      <c r="CJ2482" s="52" t="s">
        <v>1379</v>
      </c>
      <c r="CK2482" s="23">
        <v>1.5</v>
      </c>
      <c r="CL2482" s="58"/>
      <c r="CM2482" s="24" t="s">
        <v>19</v>
      </c>
      <c r="CN2482" s="25">
        <v>0.88580000000000003</v>
      </c>
      <c r="CO2482" s="26">
        <v>22.5</v>
      </c>
      <c r="CP2482" s="27">
        <v>0.15625</v>
      </c>
      <c r="CQ2482" s="21" t="s">
        <v>45</v>
      </c>
    </row>
    <row r="2483" spans="79:95" ht="15" customHeight="1" x14ac:dyDescent="0.2">
      <c r="CA2483" s="28" t="s">
        <v>4327</v>
      </c>
      <c r="CB2483" s="40" t="s">
        <v>12</v>
      </c>
      <c r="CC2483" s="39" t="s">
        <v>4617</v>
      </c>
      <c r="CD2483" s="40" t="s">
        <v>4062</v>
      </c>
      <c r="CE2483" s="22" t="s">
        <v>1283</v>
      </c>
      <c r="CF2483" s="46" t="s">
        <v>4328</v>
      </c>
      <c r="CG2483" s="51" t="s">
        <v>12</v>
      </c>
      <c r="CH2483" s="43" t="s">
        <v>4617</v>
      </c>
      <c r="CI2483" s="51" t="s">
        <v>600</v>
      </c>
      <c r="CJ2483" s="52" t="s">
        <v>1308</v>
      </c>
      <c r="CK2483" s="23">
        <v>1.5</v>
      </c>
      <c r="CL2483" s="58">
        <v>1.5</v>
      </c>
      <c r="CM2483" s="24" t="s">
        <v>19</v>
      </c>
      <c r="CN2483" s="25">
        <v>0.89059999999999995</v>
      </c>
      <c r="CO2483" s="26">
        <v>22.62</v>
      </c>
      <c r="CP2483" s="27">
        <v>0.15625</v>
      </c>
      <c r="CQ2483" s="21" t="s">
        <v>601</v>
      </c>
    </row>
    <row r="2484" spans="79:95" ht="15" customHeight="1" x14ac:dyDescent="0.2">
      <c r="CA2484" s="28" t="s">
        <v>4329</v>
      </c>
      <c r="CB2484" s="40" t="s">
        <v>12</v>
      </c>
      <c r="CC2484" s="39" t="s">
        <v>4617</v>
      </c>
      <c r="CD2484" s="40" t="s">
        <v>4062</v>
      </c>
      <c r="CE2484" s="22" t="s">
        <v>1283</v>
      </c>
      <c r="CF2484" s="46" t="s">
        <v>4330</v>
      </c>
      <c r="CG2484" s="51" t="s">
        <v>12</v>
      </c>
      <c r="CH2484" s="43" t="s">
        <v>4617</v>
      </c>
      <c r="CI2484" s="51" t="s">
        <v>600</v>
      </c>
      <c r="CJ2484" s="52" t="s">
        <v>1308</v>
      </c>
      <c r="CK2484" s="23">
        <v>1.5</v>
      </c>
      <c r="CL2484" s="58">
        <v>1.5</v>
      </c>
      <c r="CM2484" s="24" t="s">
        <v>19</v>
      </c>
      <c r="CN2484" s="25">
        <v>0.90549999999999997</v>
      </c>
      <c r="CO2484" s="26">
        <v>23</v>
      </c>
      <c r="CP2484" s="27">
        <v>0.15625</v>
      </c>
      <c r="CQ2484" s="21" t="s">
        <v>601</v>
      </c>
    </row>
    <row r="2485" spans="79:95" ht="15" customHeight="1" x14ac:dyDescent="0.2">
      <c r="CA2485" s="28" t="s">
        <v>4331</v>
      </c>
      <c r="CB2485" s="40" t="s">
        <v>12</v>
      </c>
      <c r="CC2485" s="39" t="s">
        <v>4617</v>
      </c>
      <c r="CD2485" s="40" t="s">
        <v>4062</v>
      </c>
      <c r="CE2485" s="22" t="s">
        <v>1283</v>
      </c>
      <c r="CF2485" s="46" t="s">
        <v>4332</v>
      </c>
      <c r="CG2485" s="51" t="s">
        <v>12</v>
      </c>
      <c r="CH2485" s="43" t="s">
        <v>4617</v>
      </c>
      <c r="CI2485" s="51" t="s">
        <v>600</v>
      </c>
      <c r="CJ2485" s="52" t="s">
        <v>1308</v>
      </c>
      <c r="CK2485" s="23">
        <v>1.5</v>
      </c>
      <c r="CL2485" s="58">
        <v>1.5</v>
      </c>
      <c r="CM2485" s="24" t="s">
        <v>19</v>
      </c>
      <c r="CN2485" s="25">
        <v>0.90629999999999999</v>
      </c>
      <c r="CO2485" s="26">
        <v>23.02</v>
      </c>
      <c r="CP2485" s="27">
        <v>0.15625</v>
      </c>
      <c r="CQ2485" s="21" t="s">
        <v>601</v>
      </c>
    </row>
    <row r="2486" spans="79:95" ht="15" customHeight="1" x14ac:dyDescent="0.2">
      <c r="CA2486" s="28" t="s">
        <v>4333</v>
      </c>
      <c r="CB2486" s="40" t="s">
        <v>12</v>
      </c>
      <c r="CC2486" s="39" t="s">
        <v>4617</v>
      </c>
      <c r="CD2486" s="40" t="s">
        <v>4062</v>
      </c>
      <c r="CE2486" s="22" t="s">
        <v>1283</v>
      </c>
      <c r="CF2486" s="46" t="s">
        <v>4334</v>
      </c>
      <c r="CG2486" s="51" t="s">
        <v>12</v>
      </c>
      <c r="CH2486" s="43" t="s">
        <v>4617</v>
      </c>
      <c r="CI2486" s="51" t="s">
        <v>600</v>
      </c>
      <c r="CJ2486" s="52" t="s">
        <v>1308</v>
      </c>
      <c r="CK2486" s="23">
        <v>1.5</v>
      </c>
      <c r="CL2486" s="58">
        <v>1.5</v>
      </c>
      <c r="CM2486" s="24" t="s">
        <v>19</v>
      </c>
      <c r="CN2486" s="25">
        <v>0.92200000000000004</v>
      </c>
      <c r="CO2486" s="26">
        <v>23.42</v>
      </c>
      <c r="CP2486" s="27">
        <v>0.15625</v>
      </c>
      <c r="CQ2486" s="21" t="s">
        <v>601</v>
      </c>
    </row>
    <row r="2487" spans="79:95" ht="15" customHeight="1" x14ac:dyDescent="0.2">
      <c r="CA2487" s="28" t="s">
        <v>4335</v>
      </c>
      <c r="CB2487" s="40" t="s">
        <v>12</v>
      </c>
      <c r="CC2487" s="39" t="s">
        <v>4617</v>
      </c>
      <c r="CD2487" s="40" t="s">
        <v>4062</v>
      </c>
      <c r="CE2487" s="22" t="s">
        <v>1283</v>
      </c>
      <c r="CF2487" s="46" t="s">
        <v>1379</v>
      </c>
      <c r="CG2487" s="51" t="s">
        <v>1379</v>
      </c>
      <c r="CH2487" s="51"/>
      <c r="CI2487" s="51" t="s">
        <v>1379</v>
      </c>
      <c r="CJ2487" s="52" t="s">
        <v>1379</v>
      </c>
      <c r="CK2487" s="23">
        <v>1.5</v>
      </c>
      <c r="CL2487" s="58"/>
      <c r="CM2487" s="24" t="s">
        <v>19</v>
      </c>
      <c r="CN2487" s="25">
        <v>0.92520000000000002</v>
      </c>
      <c r="CO2487" s="26">
        <v>23.5</v>
      </c>
      <c r="CP2487" s="27">
        <v>0.15625</v>
      </c>
      <c r="CQ2487" s="21" t="s">
        <v>45</v>
      </c>
    </row>
    <row r="2488" spans="79:95" ht="15" customHeight="1" x14ac:dyDescent="0.2">
      <c r="CA2488" s="28" t="s">
        <v>4336</v>
      </c>
      <c r="CB2488" s="40" t="s">
        <v>12</v>
      </c>
      <c r="CC2488" s="39" t="s">
        <v>4617</v>
      </c>
      <c r="CD2488" s="40" t="s">
        <v>4062</v>
      </c>
      <c r="CE2488" s="22" t="s">
        <v>1283</v>
      </c>
      <c r="CF2488" s="46" t="s">
        <v>4337</v>
      </c>
      <c r="CG2488" s="51" t="s">
        <v>12</v>
      </c>
      <c r="CH2488" s="43" t="s">
        <v>4617</v>
      </c>
      <c r="CI2488" s="51" t="s">
        <v>600</v>
      </c>
      <c r="CJ2488" s="52" t="s">
        <v>1308</v>
      </c>
      <c r="CK2488" s="23">
        <v>1.5</v>
      </c>
      <c r="CL2488" s="58">
        <v>1.5</v>
      </c>
      <c r="CM2488" s="24" t="s">
        <v>19</v>
      </c>
      <c r="CN2488" s="25">
        <v>0.93740000000000001</v>
      </c>
      <c r="CO2488" s="26">
        <v>23.81</v>
      </c>
      <c r="CP2488" s="27">
        <v>0.15625</v>
      </c>
      <c r="CQ2488" s="21" t="s">
        <v>601</v>
      </c>
    </row>
    <row r="2489" spans="79:95" ht="15" customHeight="1" x14ac:dyDescent="0.2">
      <c r="CA2489" s="28" t="s">
        <v>4338</v>
      </c>
      <c r="CB2489" s="40" t="s">
        <v>12</v>
      </c>
      <c r="CC2489" s="39" t="s">
        <v>4617</v>
      </c>
      <c r="CD2489" s="40" t="s">
        <v>4062</v>
      </c>
      <c r="CE2489" s="22" t="s">
        <v>1283</v>
      </c>
      <c r="CF2489" s="46" t="s">
        <v>4339</v>
      </c>
      <c r="CG2489" s="51" t="s">
        <v>12</v>
      </c>
      <c r="CH2489" s="43" t="s">
        <v>4617</v>
      </c>
      <c r="CI2489" s="51" t="s">
        <v>600</v>
      </c>
      <c r="CJ2489" s="52" t="s">
        <v>1308</v>
      </c>
      <c r="CK2489" s="23">
        <v>1.5</v>
      </c>
      <c r="CL2489" s="58">
        <v>1.5</v>
      </c>
      <c r="CM2489" s="24" t="s">
        <v>19</v>
      </c>
      <c r="CN2489" s="25">
        <v>0.94489999999999996</v>
      </c>
      <c r="CO2489" s="26">
        <v>24</v>
      </c>
      <c r="CP2489" s="27">
        <v>0.15625</v>
      </c>
      <c r="CQ2489" s="21" t="s">
        <v>601</v>
      </c>
    </row>
    <row r="2490" spans="79:95" ht="15" customHeight="1" x14ac:dyDescent="0.2">
      <c r="CA2490" s="28" t="s">
        <v>4340</v>
      </c>
      <c r="CB2490" s="40" t="s">
        <v>1128</v>
      </c>
      <c r="CC2490" s="40" t="s">
        <v>4619</v>
      </c>
      <c r="CD2490" s="40" t="s">
        <v>4062</v>
      </c>
      <c r="CE2490" s="22" t="s">
        <v>1283</v>
      </c>
      <c r="CF2490" s="46" t="s">
        <v>4341</v>
      </c>
      <c r="CG2490" s="51" t="s">
        <v>1128</v>
      </c>
      <c r="CH2490" s="51" t="s">
        <v>4619</v>
      </c>
      <c r="CI2490" s="51" t="s">
        <v>600</v>
      </c>
      <c r="CJ2490" s="52" t="s">
        <v>1739</v>
      </c>
      <c r="CK2490" s="23">
        <v>1</v>
      </c>
      <c r="CL2490" s="58">
        <v>1</v>
      </c>
      <c r="CM2490" s="24" t="s">
        <v>19</v>
      </c>
      <c r="CN2490" s="25">
        <v>0.70309999999999995</v>
      </c>
      <c r="CO2490" s="26">
        <v>17.86</v>
      </c>
      <c r="CP2490" s="27">
        <v>0.15625</v>
      </c>
      <c r="CQ2490" s="21" t="s">
        <v>601</v>
      </c>
    </row>
    <row r="2491" spans="79:95" ht="15" customHeight="1" x14ac:dyDescent="0.2">
      <c r="CA2491" s="28" t="s">
        <v>4342</v>
      </c>
      <c r="CB2491" s="40" t="s">
        <v>1128</v>
      </c>
      <c r="CC2491" s="40" t="s">
        <v>4619</v>
      </c>
      <c r="CD2491" s="40" t="s">
        <v>4062</v>
      </c>
      <c r="CE2491" s="22" t="s">
        <v>1283</v>
      </c>
      <c r="CF2491" s="46" t="s">
        <v>4343</v>
      </c>
      <c r="CG2491" s="51" t="s">
        <v>1128</v>
      </c>
      <c r="CH2491" s="51" t="s">
        <v>4619</v>
      </c>
      <c r="CI2491" s="51" t="s">
        <v>600</v>
      </c>
      <c r="CJ2491" s="52" t="s">
        <v>1739</v>
      </c>
      <c r="CK2491" s="23">
        <v>1</v>
      </c>
      <c r="CL2491" s="58">
        <v>1</v>
      </c>
      <c r="CM2491" s="24" t="s">
        <v>19</v>
      </c>
      <c r="CN2491" s="25">
        <v>0.7087</v>
      </c>
      <c r="CO2491" s="26">
        <v>18</v>
      </c>
      <c r="CP2491" s="27">
        <v>0.15625</v>
      </c>
      <c r="CQ2491" s="21" t="s">
        <v>601</v>
      </c>
    </row>
    <row r="2492" spans="79:95" ht="15" customHeight="1" x14ac:dyDescent="0.2">
      <c r="CA2492" s="28" t="s">
        <v>4344</v>
      </c>
      <c r="CB2492" s="40" t="s">
        <v>1128</v>
      </c>
      <c r="CC2492" s="40" t="s">
        <v>4619</v>
      </c>
      <c r="CD2492" s="40" t="s">
        <v>4062</v>
      </c>
      <c r="CE2492" s="22" t="s">
        <v>1283</v>
      </c>
      <c r="CF2492" s="46" t="s">
        <v>4345</v>
      </c>
      <c r="CG2492" s="51" t="s">
        <v>1128</v>
      </c>
      <c r="CH2492" s="51" t="s">
        <v>4619</v>
      </c>
      <c r="CI2492" s="51" t="s">
        <v>600</v>
      </c>
      <c r="CJ2492" s="52" t="s">
        <v>1739</v>
      </c>
      <c r="CK2492" s="23">
        <v>1</v>
      </c>
      <c r="CL2492" s="58">
        <v>1</v>
      </c>
      <c r="CM2492" s="24" t="s">
        <v>19</v>
      </c>
      <c r="CN2492" s="25">
        <v>0.71889999999999998</v>
      </c>
      <c r="CO2492" s="26">
        <v>18.260000000000002</v>
      </c>
      <c r="CP2492" s="27">
        <v>0.15625</v>
      </c>
      <c r="CQ2492" s="21" t="s">
        <v>601</v>
      </c>
    </row>
    <row r="2493" spans="79:95" ht="15" customHeight="1" x14ac:dyDescent="0.2">
      <c r="CA2493" s="28" t="s">
        <v>4346</v>
      </c>
      <c r="CB2493" s="40" t="s">
        <v>1128</v>
      </c>
      <c r="CC2493" s="40" t="s">
        <v>4619</v>
      </c>
      <c r="CD2493" s="40" t="s">
        <v>4062</v>
      </c>
      <c r="CE2493" s="22" t="s">
        <v>1283</v>
      </c>
      <c r="CF2493" s="46" t="s">
        <v>4347</v>
      </c>
      <c r="CG2493" s="51" t="s">
        <v>1128</v>
      </c>
      <c r="CH2493" s="51" t="s">
        <v>4619</v>
      </c>
      <c r="CI2493" s="51" t="s">
        <v>600</v>
      </c>
      <c r="CJ2493" s="52" t="s">
        <v>1739</v>
      </c>
      <c r="CK2493" s="23">
        <v>1</v>
      </c>
      <c r="CL2493" s="58">
        <v>1</v>
      </c>
      <c r="CM2493" s="24" t="s">
        <v>19</v>
      </c>
      <c r="CN2493" s="25">
        <v>0.72829999999999995</v>
      </c>
      <c r="CO2493" s="26">
        <v>18.5</v>
      </c>
      <c r="CP2493" s="27">
        <v>0.15625</v>
      </c>
      <c r="CQ2493" s="21" t="s">
        <v>601</v>
      </c>
    </row>
    <row r="2494" spans="79:95" ht="15" customHeight="1" x14ac:dyDescent="0.2">
      <c r="CA2494" s="28" t="s">
        <v>4348</v>
      </c>
      <c r="CB2494" s="40" t="s">
        <v>1128</v>
      </c>
      <c r="CC2494" s="40" t="s">
        <v>4619</v>
      </c>
      <c r="CD2494" s="40" t="s">
        <v>4062</v>
      </c>
      <c r="CE2494" s="22" t="s">
        <v>1283</v>
      </c>
      <c r="CF2494" s="46" t="s">
        <v>4349</v>
      </c>
      <c r="CG2494" s="51" t="s">
        <v>1128</v>
      </c>
      <c r="CH2494" s="51" t="s">
        <v>4619</v>
      </c>
      <c r="CI2494" s="51" t="s">
        <v>600</v>
      </c>
      <c r="CJ2494" s="52" t="s">
        <v>1739</v>
      </c>
      <c r="CK2494" s="23">
        <v>1</v>
      </c>
      <c r="CL2494" s="58">
        <v>1</v>
      </c>
      <c r="CM2494" s="24" t="s">
        <v>19</v>
      </c>
      <c r="CN2494" s="25">
        <v>0.73429999999999995</v>
      </c>
      <c r="CO2494" s="26">
        <v>18.649999999999999</v>
      </c>
      <c r="CP2494" s="27">
        <v>0.15625</v>
      </c>
      <c r="CQ2494" s="21" t="s">
        <v>601</v>
      </c>
    </row>
    <row r="2495" spans="79:95" ht="15" customHeight="1" x14ac:dyDescent="0.2">
      <c r="CA2495" s="28" t="s">
        <v>4350</v>
      </c>
      <c r="CB2495" s="40" t="s">
        <v>1128</v>
      </c>
      <c r="CC2495" s="40" t="s">
        <v>4619</v>
      </c>
      <c r="CD2495" s="40" t="s">
        <v>4062</v>
      </c>
      <c r="CE2495" s="22" t="s">
        <v>1283</v>
      </c>
      <c r="CF2495" s="46" t="s">
        <v>4351</v>
      </c>
      <c r="CG2495" s="51" t="s">
        <v>1128</v>
      </c>
      <c r="CH2495" s="51" t="s">
        <v>4619</v>
      </c>
      <c r="CI2495" s="51" t="s">
        <v>600</v>
      </c>
      <c r="CJ2495" s="52" t="s">
        <v>1739</v>
      </c>
      <c r="CK2495" s="23">
        <v>1</v>
      </c>
      <c r="CL2495" s="58">
        <v>1</v>
      </c>
      <c r="CM2495" s="24" t="s">
        <v>19</v>
      </c>
      <c r="CN2495" s="25">
        <v>0.748</v>
      </c>
      <c r="CO2495" s="26">
        <v>19</v>
      </c>
      <c r="CP2495" s="27">
        <v>0.15625</v>
      </c>
      <c r="CQ2495" s="21" t="s">
        <v>601</v>
      </c>
    </row>
    <row r="2496" spans="79:95" ht="15" customHeight="1" x14ac:dyDescent="0.2">
      <c r="CA2496" s="28" t="s">
        <v>4352</v>
      </c>
      <c r="CB2496" s="40" t="s">
        <v>1128</v>
      </c>
      <c r="CC2496" s="40" t="s">
        <v>4619</v>
      </c>
      <c r="CD2496" s="40" t="s">
        <v>4062</v>
      </c>
      <c r="CE2496" s="22" t="s">
        <v>1283</v>
      </c>
      <c r="CF2496" s="46" t="s">
        <v>4353</v>
      </c>
      <c r="CG2496" s="51" t="s">
        <v>1128</v>
      </c>
      <c r="CH2496" s="51" t="s">
        <v>4619</v>
      </c>
      <c r="CI2496" s="51" t="s">
        <v>600</v>
      </c>
      <c r="CJ2496" s="52" t="s">
        <v>1739</v>
      </c>
      <c r="CK2496" s="23">
        <v>1</v>
      </c>
      <c r="CL2496" s="58">
        <v>1</v>
      </c>
      <c r="CM2496" s="24" t="s">
        <v>19</v>
      </c>
      <c r="CN2496" s="25">
        <v>0.75</v>
      </c>
      <c r="CO2496" s="26">
        <v>19.05</v>
      </c>
      <c r="CP2496" s="27">
        <v>0.15625</v>
      </c>
      <c r="CQ2496" s="21" t="s">
        <v>601</v>
      </c>
    </row>
    <row r="2497" spans="79:95" ht="15" customHeight="1" x14ac:dyDescent="0.2">
      <c r="CA2497" s="28" t="s">
        <v>4354</v>
      </c>
      <c r="CB2497" s="40" t="s">
        <v>1128</v>
      </c>
      <c r="CC2497" s="40" t="s">
        <v>4619</v>
      </c>
      <c r="CD2497" s="40" t="s">
        <v>4062</v>
      </c>
      <c r="CE2497" s="22" t="s">
        <v>1283</v>
      </c>
      <c r="CF2497" s="46" t="s">
        <v>4355</v>
      </c>
      <c r="CG2497" s="51" t="s">
        <v>1128</v>
      </c>
      <c r="CH2497" s="51" t="s">
        <v>4619</v>
      </c>
      <c r="CI2497" s="51" t="s">
        <v>600</v>
      </c>
      <c r="CJ2497" s="52" t="s">
        <v>1739</v>
      </c>
      <c r="CK2497" s="23">
        <v>1</v>
      </c>
      <c r="CL2497" s="58">
        <v>1</v>
      </c>
      <c r="CM2497" s="24" t="s">
        <v>19</v>
      </c>
      <c r="CN2497" s="25">
        <v>0.76570000000000005</v>
      </c>
      <c r="CO2497" s="26">
        <v>19.45</v>
      </c>
      <c r="CP2497" s="27">
        <v>0.15625</v>
      </c>
      <c r="CQ2497" s="21" t="s">
        <v>601</v>
      </c>
    </row>
    <row r="2498" spans="79:95" ht="15" customHeight="1" x14ac:dyDescent="0.2">
      <c r="CA2498" s="28" t="s">
        <v>4356</v>
      </c>
      <c r="CB2498" s="40" t="s">
        <v>1128</v>
      </c>
      <c r="CC2498" s="40" t="s">
        <v>4619</v>
      </c>
      <c r="CD2498" s="40" t="s">
        <v>4062</v>
      </c>
      <c r="CE2498" s="22" t="s">
        <v>1283</v>
      </c>
      <c r="CF2498" s="46" t="s">
        <v>4357</v>
      </c>
      <c r="CG2498" s="51" t="s">
        <v>1128</v>
      </c>
      <c r="CH2498" s="51" t="s">
        <v>4619</v>
      </c>
      <c r="CI2498" s="51" t="s">
        <v>600</v>
      </c>
      <c r="CJ2498" s="52" t="s">
        <v>1739</v>
      </c>
      <c r="CK2498" s="23">
        <v>1</v>
      </c>
      <c r="CL2498" s="58">
        <v>1</v>
      </c>
      <c r="CM2498" s="24" t="s">
        <v>19</v>
      </c>
      <c r="CN2498" s="25">
        <v>0.76770000000000005</v>
      </c>
      <c r="CO2498" s="26">
        <v>19.5</v>
      </c>
      <c r="CP2498" s="27">
        <v>0.15625</v>
      </c>
      <c r="CQ2498" s="21" t="s">
        <v>601</v>
      </c>
    </row>
    <row r="2499" spans="79:95" ht="15" customHeight="1" x14ac:dyDescent="0.2">
      <c r="CA2499" s="28" t="s">
        <v>4358</v>
      </c>
      <c r="CB2499" s="40" t="s">
        <v>1128</v>
      </c>
      <c r="CC2499" s="40" t="s">
        <v>4619</v>
      </c>
      <c r="CD2499" s="40" t="s">
        <v>4062</v>
      </c>
      <c r="CE2499" s="22" t="s">
        <v>1283</v>
      </c>
      <c r="CF2499" s="46" t="s">
        <v>4359</v>
      </c>
      <c r="CG2499" s="51" t="s">
        <v>1128</v>
      </c>
      <c r="CH2499" s="51" t="s">
        <v>4619</v>
      </c>
      <c r="CI2499" s="51" t="s">
        <v>600</v>
      </c>
      <c r="CJ2499" s="52" t="s">
        <v>1739</v>
      </c>
      <c r="CK2499" s="23">
        <v>1</v>
      </c>
      <c r="CL2499" s="58">
        <v>1</v>
      </c>
      <c r="CM2499" s="24" t="s">
        <v>19</v>
      </c>
      <c r="CN2499" s="25">
        <v>0.78110000000000002</v>
      </c>
      <c r="CO2499" s="26">
        <v>19.84</v>
      </c>
      <c r="CP2499" s="27">
        <v>0.15625</v>
      </c>
      <c r="CQ2499" s="21" t="s">
        <v>601</v>
      </c>
    </row>
    <row r="2500" spans="79:95" ht="15" customHeight="1" x14ac:dyDescent="0.2">
      <c r="CA2500" s="28" t="s">
        <v>4360</v>
      </c>
      <c r="CB2500" s="40" t="s">
        <v>1128</v>
      </c>
      <c r="CC2500" s="40" t="s">
        <v>4619</v>
      </c>
      <c r="CD2500" s="40" t="s">
        <v>4062</v>
      </c>
      <c r="CE2500" s="22" t="s">
        <v>1283</v>
      </c>
      <c r="CF2500" s="46" t="s">
        <v>4361</v>
      </c>
      <c r="CG2500" s="51" t="s">
        <v>1128</v>
      </c>
      <c r="CH2500" s="51" t="s">
        <v>4619</v>
      </c>
      <c r="CI2500" s="51" t="s">
        <v>600</v>
      </c>
      <c r="CJ2500" s="52" t="s">
        <v>1739</v>
      </c>
      <c r="CK2500" s="23">
        <v>1</v>
      </c>
      <c r="CL2500" s="58">
        <v>1</v>
      </c>
      <c r="CM2500" s="24" t="s">
        <v>19</v>
      </c>
      <c r="CN2500" s="25">
        <v>0.78739999999999999</v>
      </c>
      <c r="CO2500" s="26">
        <v>20</v>
      </c>
      <c r="CP2500" s="27">
        <v>0.15625</v>
      </c>
      <c r="CQ2500" s="21" t="s">
        <v>601</v>
      </c>
    </row>
    <row r="2501" spans="79:95" ht="15" customHeight="1" x14ac:dyDescent="0.2">
      <c r="CA2501" s="28" t="s">
        <v>4362</v>
      </c>
      <c r="CB2501" s="40" t="s">
        <v>1128</v>
      </c>
      <c r="CC2501" s="40" t="s">
        <v>4619</v>
      </c>
      <c r="CD2501" s="40" t="s">
        <v>4062</v>
      </c>
      <c r="CE2501" s="22" t="s">
        <v>1283</v>
      </c>
      <c r="CF2501" s="46" t="s">
        <v>4363</v>
      </c>
      <c r="CG2501" s="51" t="s">
        <v>1128</v>
      </c>
      <c r="CH2501" s="51" t="s">
        <v>4619</v>
      </c>
      <c r="CI2501" s="51" t="s">
        <v>600</v>
      </c>
      <c r="CJ2501" s="52" t="s">
        <v>1739</v>
      </c>
      <c r="CK2501" s="23">
        <v>1</v>
      </c>
      <c r="CL2501" s="58">
        <v>1</v>
      </c>
      <c r="CM2501" s="24" t="s">
        <v>19</v>
      </c>
      <c r="CN2501" s="25">
        <v>0.79690000000000005</v>
      </c>
      <c r="CO2501" s="26">
        <v>20.239999999999998</v>
      </c>
      <c r="CP2501" s="27">
        <v>0.15625</v>
      </c>
      <c r="CQ2501" s="21" t="s">
        <v>601</v>
      </c>
    </row>
    <row r="2502" spans="79:95" ht="15" customHeight="1" x14ac:dyDescent="0.2">
      <c r="CA2502" s="28" t="s">
        <v>4364</v>
      </c>
      <c r="CB2502" s="40" t="s">
        <v>1128</v>
      </c>
      <c r="CC2502" s="40" t="s">
        <v>4619</v>
      </c>
      <c r="CD2502" s="40" t="s">
        <v>4062</v>
      </c>
      <c r="CE2502" s="22" t="s">
        <v>1283</v>
      </c>
      <c r="CF2502" s="46" t="s">
        <v>1379</v>
      </c>
      <c r="CG2502" s="51" t="s">
        <v>1379</v>
      </c>
      <c r="CH2502" s="51"/>
      <c r="CI2502" s="51" t="s">
        <v>1379</v>
      </c>
      <c r="CJ2502" s="52" t="s">
        <v>1379</v>
      </c>
      <c r="CK2502" s="23">
        <v>1</v>
      </c>
      <c r="CL2502" s="58"/>
      <c r="CM2502" s="24" t="s">
        <v>19</v>
      </c>
      <c r="CN2502" s="25">
        <v>0.80079999999999996</v>
      </c>
      <c r="CO2502" s="26">
        <v>20.34</v>
      </c>
      <c r="CP2502" s="27">
        <v>0.15625</v>
      </c>
      <c r="CQ2502" s="21" t="s">
        <v>45</v>
      </c>
    </row>
    <row r="2503" spans="79:95" ht="15" customHeight="1" x14ac:dyDescent="0.2">
      <c r="CA2503" s="28" t="s">
        <v>4365</v>
      </c>
      <c r="CB2503" s="40" t="s">
        <v>1128</v>
      </c>
      <c r="CC2503" s="40" t="s">
        <v>4619</v>
      </c>
      <c r="CD2503" s="40" t="s">
        <v>4062</v>
      </c>
      <c r="CE2503" s="22" t="s">
        <v>1283</v>
      </c>
      <c r="CF2503" s="46" t="s">
        <v>4366</v>
      </c>
      <c r="CG2503" s="51" t="s">
        <v>1128</v>
      </c>
      <c r="CH2503" s="51" t="s">
        <v>4619</v>
      </c>
      <c r="CI2503" s="51" t="s">
        <v>600</v>
      </c>
      <c r="CJ2503" s="52" t="s">
        <v>1739</v>
      </c>
      <c r="CK2503" s="23">
        <v>1</v>
      </c>
      <c r="CL2503" s="58">
        <v>1</v>
      </c>
      <c r="CM2503" s="24" t="s">
        <v>19</v>
      </c>
      <c r="CN2503" s="25">
        <v>0.80710000000000004</v>
      </c>
      <c r="CO2503" s="26">
        <v>20.5</v>
      </c>
      <c r="CP2503" s="27">
        <v>0.15625</v>
      </c>
      <c r="CQ2503" s="21" t="s">
        <v>601</v>
      </c>
    </row>
    <row r="2504" spans="79:95" ht="15" customHeight="1" x14ac:dyDescent="0.2">
      <c r="CA2504" s="28" t="s">
        <v>4367</v>
      </c>
      <c r="CB2504" s="40" t="s">
        <v>1128</v>
      </c>
      <c r="CC2504" s="40" t="s">
        <v>4619</v>
      </c>
      <c r="CD2504" s="40" t="s">
        <v>4062</v>
      </c>
      <c r="CE2504" s="22" t="s">
        <v>1283</v>
      </c>
      <c r="CF2504" s="46" t="s">
        <v>4368</v>
      </c>
      <c r="CG2504" s="51" t="s">
        <v>1128</v>
      </c>
      <c r="CH2504" s="51" t="s">
        <v>4619</v>
      </c>
      <c r="CI2504" s="51" t="s">
        <v>600</v>
      </c>
      <c r="CJ2504" s="52" t="s">
        <v>1739</v>
      </c>
      <c r="CK2504" s="23">
        <v>1</v>
      </c>
      <c r="CL2504" s="58">
        <v>1</v>
      </c>
      <c r="CM2504" s="24" t="s">
        <v>19</v>
      </c>
      <c r="CN2504" s="25">
        <v>0.81259999999999999</v>
      </c>
      <c r="CO2504" s="26">
        <v>20.64</v>
      </c>
      <c r="CP2504" s="27">
        <v>0.15625</v>
      </c>
      <c r="CQ2504" s="21" t="s">
        <v>601</v>
      </c>
    </row>
    <row r="2505" spans="79:95" ht="15" customHeight="1" x14ac:dyDescent="0.2">
      <c r="CA2505" s="28" t="s">
        <v>4369</v>
      </c>
      <c r="CB2505" s="40" t="s">
        <v>1128</v>
      </c>
      <c r="CC2505" s="40" t="s">
        <v>4619</v>
      </c>
      <c r="CD2505" s="40" t="s">
        <v>4062</v>
      </c>
      <c r="CE2505" s="22" t="s">
        <v>1283</v>
      </c>
      <c r="CF2505" s="46" t="s">
        <v>4370</v>
      </c>
      <c r="CG2505" s="51" t="s">
        <v>1128</v>
      </c>
      <c r="CH2505" s="51" t="s">
        <v>4619</v>
      </c>
      <c r="CI2505" s="51" t="s">
        <v>600</v>
      </c>
      <c r="CJ2505" s="52" t="s">
        <v>1739</v>
      </c>
      <c r="CK2505" s="23">
        <v>1</v>
      </c>
      <c r="CL2505" s="58">
        <v>1</v>
      </c>
      <c r="CM2505" s="24" t="s">
        <v>19</v>
      </c>
      <c r="CN2505" s="25">
        <v>0.82679999999999998</v>
      </c>
      <c r="CO2505" s="26">
        <v>21</v>
      </c>
      <c r="CP2505" s="27">
        <v>0.15625</v>
      </c>
      <c r="CQ2505" s="21" t="s">
        <v>601</v>
      </c>
    </row>
    <row r="2506" spans="79:95" ht="15" customHeight="1" x14ac:dyDescent="0.2">
      <c r="CA2506" s="28" t="s">
        <v>4371</v>
      </c>
      <c r="CB2506" s="40" t="s">
        <v>1128</v>
      </c>
      <c r="CC2506" s="40" t="s">
        <v>4619</v>
      </c>
      <c r="CD2506" s="40" t="s">
        <v>4062</v>
      </c>
      <c r="CE2506" s="22" t="s">
        <v>1283</v>
      </c>
      <c r="CF2506" s="46" t="s">
        <v>4372</v>
      </c>
      <c r="CG2506" s="51" t="s">
        <v>1128</v>
      </c>
      <c r="CH2506" s="51" t="s">
        <v>4619</v>
      </c>
      <c r="CI2506" s="51" t="s">
        <v>600</v>
      </c>
      <c r="CJ2506" s="52" t="s">
        <v>1739</v>
      </c>
      <c r="CK2506" s="23">
        <v>1</v>
      </c>
      <c r="CL2506" s="58">
        <v>1</v>
      </c>
      <c r="CM2506" s="24" t="s">
        <v>19</v>
      </c>
      <c r="CN2506" s="25">
        <v>0.84370000000000001</v>
      </c>
      <c r="CO2506" s="26">
        <v>21.43</v>
      </c>
      <c r="CP2506" s="27">
        <v>0.15625</v>
      </c>
      <c r="CQ2506" s="21" t="s">
        <v>601</v>
      </c>
    </row>
    <row r="2507" spans="79:95" ht="15" customHeight="1" x14ac:dyDescent="0.2">
      <c r="CA2507" s="28" t="s">
        <v>4373</v>
      </c>
      <c r="CB2507" s="40" t="s">
        <v>1128</v>
      </c>
      <c r="CC2507" s="40" t="s">
        <v>4619</v>
      </c>
      <c r="CD2507" s="40" t="s">
        <v>4062</v>
      </c>
      <c r="CE2507" s="22" t="s">
        <v>1283</v>
      </c>
      <c r="CF2507" s="46" t="s">
        <v>1379</v>
      </c>
      <c r="CG2507" s="51" t="s">
        <v>1379</v>
      </c>
      <c r="CH2507" s="51"/>
      <c r="CI2507" s="51" t="s">
        <v>1379</v>
      </c>
      <c r="CJ2507" s="52" t="s">
        <v>1379</v>
      </c>
      <c r="CK2507" s="23">
        <v>1</v>
      </c>
      <c r="CL2507" s="58"/>
      <c r="CM2507" s="24" t="s">
        <v>19</v>
      </c>
      <c r="CN2507" s="25">
        <v>0.84650000000000003</v>
      </c>
      <c r="CO2507" s="26">
        <v>21.5</v>
      </c>
      <c r="CP2507" s="27">
        <v>0.15625</v>
      </c>
      <c r="CQ2507" s="21" t="s">
        <v>45</v>
      </c>
    </row>
    <row r="2508" spans="79:95" ht="15" customHeight="1" x14ac:dyDescent="0.2">
      <c r="CA2508" s="28" t="s">
        <v>4374</v>
      </c>
      <c r="CB2508" s="40" t="s">
        <v>1128</v>
      </c>
      <c r="CC2508" s="40" t="s">
        <v>4619</v>
      </c>
      <c r="CD2508" s="40" t="s">
        <v>4062</v>
      </c>
      <c r="CE2508" s="22" t="s">
        <v>1283</v>
      </c>
      <c r="CF2508" s="46" t="s">
        <v>4375</v>
      </c>
      <c r="CG2508" s="51" t="s">
        <v>1128</v>
      </c>
      <c r="CH2508" s="51" t="s">
        <v>4619</v>
      </c>
      <c r="CI2508" s="51" t="s">
        <v>600</v>
      </c>
      <c r="CJ2508" s="52" t="s">
        <v>1739</v>
      </c>
      <c r="CK2508" s="23">
        <v>1.5</v>
      </c>
      <c r="CL2508" s="58">
        <v>1.5</v>
      </c>
      <c r="CM2508" s="24" t="s">
        <v>19</v>
      </c>
      <c r="CN2508" s="25">
        <v>0.85940000000000005</v>
      </c>
      <c r="CO2508" s="26">
        <v>21.83</v>
      </c>
      <c r="CP2508" s="27">
        <v>0.15625</v>
      </c>
      <c r="CQ2508" s="21" t="s">
        <v>601</v>
      </c>
    </row>
    <row r="2509" spans="79:95" ht="15" customHeight="1" x14ac:dyDescent="0.2">
      <c r="CA2509" s="28" t="s">
        <v>4376</v>
      </c>
      <c r="CB2509" s="40" t="s">
        <v>1128</v>
      </c>
      <c r="CC2509" s="40" t="s">
        <v>4619</v>
      </c>
      <c r="CD2509" s="40" t="s">
        <v>4062</v>
      </c>
      <c r="CE2509" s="22" t="s">
        <v>1283</v>
      </c>
      <c r="CF2509" s="46" t="s">
        <v>4377</v>
      </c>
      <c r="CG2509" s="51" t="s">
        <v>1128</v>
      </c>
      <c r="CH2509" s="51" t="s">
        <v>4619</v>
      </c>
      <c r="CI2509" s="51" t="s">
        <v>600</v>
      </c>
      <c r="CJ2509" s="52" t="s">
        <v>1739</v>
      </c>
      <c r="CK2509" s="23">
        <v>1.5</v>
      </c>
      <c r="CL2509" s="58">
        <v>1.5</v>
      </c>
      <c r="CM2509" s="24" t="s">
        <v>19</v>
      </c>
      <c r="CN2509" s="25">
        <v>0.86609999999999998</v>
      </c>
      <c r="CO2509" s="26">
        <v>22</v>
      </c>
      <c r="CP2509" s="27">
        <v>0.15625</v>
      </c>
      <c r="CQ2509" s="21" t="s">
        <v>601</v>
      </c>
    </row>
    <row r="2510" spans="79:95" ht="15" customHeight="1" x14ac:dyDescent="0.2">
      <c r="CA2510" s="28" t="s">
        <v>4378</v>
      </c>
      <c r="CB2510" s="40" t="s">
        <v>1128</v>
      </c>
      <c r="CC2510" s="40" t="s">
        <v>4619</v>
      </c>
      <c r="CD2510" s="40" t="s">
        <v>4062</v>
      </c>
      <c r="CE2510" s="22" t="s">
        <v>1283</v>
      </c>
      <c r="CF2510" s="46" t="s">
        <v>4379</v>
      </c>
      <c r="CG2510" s="51" t="s">
        <v>1128</v>
      </c>
      <c r="CH2510" s="51" t="s">
        <v>4619</v>
      </c>
      <c r="CI2510" s="51" t="s">
        <v>600</v>
      </c>
      <c r="CJ2510" s="52" t="s">
        <v>1739</v>
      </c>
      <c r="CK2510" s="23">
        <v>1.5</v>
      </c>
      <c r="CL2510" s="58">
        <v>1.5</v>
      </c>
      <c r="CM2510" s="24" t="s">
        <v>19</v>
      </c>
      <c r="CN2510" s="25">
        <v>0.87519999999999998</v>
      </c>
      <c r="CO2510" s="26">
        <v>22.23</v>
      </c>
      <c r="CP2510" s="27">
        <v>0.15625</v>
      </c>
      <c r="CQ2510" s="21" t="s">
        <v>601</v>
      </c>
    </row>
    <row r="2511" spans="79:95" ht="15" customHeight="1" x14ac:dyDescent="0.2">
      <c r="CA2511" s="28" t="s">
        <v>4380</v>
      </c>
      <c r="CB2511" s="40" t="s">
        <v>1128</v>
      </c>
      <c r="CC2511" s="40" t="s">
        <v>4619</v>
      </c>
      <c r="CD2511" s="40" t="s">
        <v>4062</v>
      </c>
      <c r="CE2511" s="22" t="s">
        <v>1283</v>
      </c>
      <c r="CF2511" s="46" t="s">
        <v>1379</v>
      </c>
      <c r="CG2511" s="51" t="s">
        <v>1379</v>
      </c>
      <c r="CH2511" s="51"/>
      <c r="CI2511" s="51" t="s">
        <v>1379</v>
      </c>
      <c r="CJ2511" s="52" t="s">
        <v>1379</v>
      </c>
      <c r="CK2511" s="23">
        <v>1.5</v>
      </c>
      <c r="CL2511" s="58"/>
      <c r="CM2511" s="24" t="s">
        <v>19</v>
      </c>
      <c r="CN2511" s="25">
        <v>0.88580000000000003</v>
      </c>
      <c r="CO2511" s="26">
        <v>22.5</v>
      </c>
      <c r="CP2511" s="27">
        <v>0.15625</v>
      </c>
      <c r="CQ2511" s="21" t="s">
        <v>45</v>
      </c>
    </row>
    <row r="2512" spans="79:95" ht="15" customHeight="1" x14ac:dyDescent="0.2">
      <c r="CA2512" s="28" t="s">
        <v>4381</v>
      </c>
      <c r="CB2512" s="40" t="s">
        <v>1128</v>
      </c>
      <c r="CC2512" s="40" t="s">
        <v>4619</v>
      </c>
      <c r="CD2512" s="40" t="s">
        <v>4062</v>
      </c>
      <c r="CE2512" s="22" t="s">
        <v>1283</v>
      </c>
      <c r="CF2512" s="46" t="s">
        <v>4382</v>
      </c>
      <c r="CG2512" s="51" t="s">
        <v>1128</v>
      </c>
      <c r="CH2512" s="51" t="s">
        <v>4619</v>
      </c>
      <c r="CI2512" s="51" t="s">
        <v>600</v>
      </c>
      <c r="CJ2512" s="52" t="s">
        <v>1739</v>
      </c>
      <c r="CK2512" s="23">
        <v>1.5</v>
      </c>
      <c r="CL2512" s="58">
        <v>1.5</v>
      </c>
      <c r="CM2512" s="24" t="s">
        <v>19</v>
      </c>
      <c r="CN2512" s="25">
        <v>0.89059999999999995</v>
      </c>
      <c r="CO2512" s="26">
        <v>22.62</v>
      </c>
      <c r="CP2512" s="27">
        <v>0.15625</v>
      </c>
      <c r="CQ2512" s="21" t="s">
        <v>601</v>
      </c>
    </row>
    <row r="2513" spans="79:95" ht="15" customHeight="1" x14ac:dyDescent="0.2">
      <c r="CA2513" s="28" t="s">
        <v>4383</v>
      </c>
      <c r="CB2513" s="40" t="s">
        <v>1128</v>
      </c>
      <c r="CC2513" s="40" t="s">
        <v>4619</v>
      </c>
      <c r="CD2513" s="40" t="s">
        <v>4062</v>
      </c>
      <c r="CE2513" s="22" t="s">
        <v>1283</v>
      </c>
      <c r="CF2513" s="46" t="s">
        <v>4384</v>
      </c>
      <c r="CG2513" s="51" t="s">
        <v>1128</v>
      </c>
      <c r="CH2513" s="51" t="s">
        <v>4619</v>
      </c>
      <c r="CI2513" s="51" t="s">
        <v>600</v>
      </c>
      <c r="CJ2513" s="52" t="s">
        <v>1739</v>
      </c>
      <c r="CK2513" s="23">
        <v>1.5</v>
      </c>
      <c r="CL2513" s="58">
        <v>1.5</v>
      </c>
      <c r="CM2513" s="24" t="s">
        <v>19</v>
      </c>
      <c r="CN2513" s="25">
        <v>0.90549999999999997</v>
      </c>
      <c r="CO2513" s="26">
        <v>23</v>
      </c>
      <c r="CP2513" s="27">
        <v>0.15625</v>
      </c>
      <c r="CQ2513" s="21" t="s">
        <v>601</v>
      </c>
    </row>
    <row r="2514" spans="79:95" ht="15" customHeight="1" x14ac:dyDescent="0.2">
      <c r="CA2514" s="28" t="s">
        <v>4385</v>
      </c>
      <c r="CB2514" s="40" t="s">
        <v>1128</v>
      </c>
      <c r="CC2514" s="40" t="s">
        <v>4619</v>
      </c>
      <c r="CD2514" s="40" t="s">
        <v>4062</v>
      </c>
      <c r="CE2514" s="22" t="s">
        <v>1283</v>
      </c>
      <c r="CF2514" s="46" t="s">
        <v>4386</v>
      </c>
      <c r="CG2514" s="51" t="s">
        <v>1128</v>
      </c>
      <c r="CH2514" s="51" t="s">
        <v>4619</v>
      </c>
      <c r="CI2514" s="51" t="s">
        <v>600</v>
      </c>
      <c r="CJ2514" s="52" t="s">
        <v>1739</v>
      </c>
      <c r="CK2514" s="23">
        <v>1.5</v>
      </c>
      <c r="CL2514" s="58">
        <v>1.5</v>
      </c>
      <c r="CM2514" s="24" t="s">
        <v>19</v>
      </c>
      <c r="CN2514" s="25">
        <v>0.90629999999999999</v>
      </c>
      <c r="CO2514" s="26">
        <v>23.02</v>
      </c>
      <c r="CP2514" s="27">
        <v>0.15625</v>
      </c>
      <c r="CQ2514" s="21" t="s">
        <v>601</v>
      </c>
    </row>
    <row r="2515" spans="79:95" ht="15" customHeight="1" x14ac:dyDescent="0.2">
      <c r="CA2515" s="28" t="s">
        <v>4387</v>
      </c>
      <c r="CB2515" s="40" t="s">
        <v>1128</v>
      </c>
      <c r="CC2515" s="40" t="s">
        <v>4619</v>
      </c>
      <c r="CD2515" s="40" t="s">
        <v>4062</v>
      </c>
      <c r="CE2515" s="22" t="s">
        <v>1283</v>
      </c>
      <c r="CF2515" s="46" t="s">
        <v>4388</v>
      </c>
      <c r="CG2515" s="51" t="s">
        <v>1128</v>
      </c>
      <c r="CH2515" s="51" t="s">
        <v>4619</v>
      </c>
      <c r="CI2515" s="51" t="s">
        <v>600</v>
      </c>
      <c r="CJ2515" s="52" t="s">
        <v>1739</v>
      </c>
      <c r="CK2515" s="23">
        <v>1.5</v>
      </c>
      <c r="CL2515" s="58">
        <v>1.5</v>
      </c>
      <c r="CM2515" s="24" t="s">
        <v>19</v>
      </c>
      <c r="CN2515" s="25">
        <v>0.92200000000000004</v>
      </c>
      <c r="CO2515" s="26">
        <v>23.42</v>
      </c>
      <c r="CP2515" s="27">
        <v>0.15625</v>
      </c>
      <c r="CQ2515" s="21" t="s">
        <v>601</v>
      </c>
    </row>
    <row r="2516" spans="79:95" ht="15" customHeight="1" x14ac:dyDescent="0.2">
      <c r="CA2516" s="28" t="s">
        <v>4389</v>
      </c>
      <c r="CB2516" s="40" t="s">
        <v>1128</v>
      </c>
      <c r="CC2516" s="40" t="s">
        <v>4619</v>
      </c>
      <c r="CD2516" s="40" t="s">
        <v>4062</v>
      </c>
      <c r="CE2516" s="22" t="s">
        <v>1283</v>
      </c>
      <c r="CF2516" s="46" t="s">
        <v>1379</v>
      </c>
      <c r="CG2516" s="51" t="s">
        <v>1379</v>
      </c>
      <c r="CH2516" s="51"/>
      <c r="CI2516" s="51" t="s">
        <v>1379</v>
      </c>
      <c r="CJ2516" s="52" t="s">
        <v>1379</v>
      </c>
      <c r="CK2516" s="23">
        <v>1.5</v>
      </c>
      <c r="CL2516" s="58"/>
      <c r="CM2516" s="24" t="s">
        <v>19</v>
      </c>
      <c r="CN2516" s="25">
        <v>0.92520000000000002</v>
      </c>
      <c r="CO2516" s="26">
        <v>23.5</v>
      </c>
      <c r="CP2516" s="27">
        <v>0.15625</v>
      </c>
      <c r="CQ2516" s="21" t="s">
        <v>45</v>
      </c>
    </row>
    <row r="2517" spans="79:95" ht="15" customHeight="1" x14ac:dyDescent="0.2">
      <c r="CA2517" s="28" t="s">
        <v>4390</v>
      </c>
      <c r="CB2517" s="40" t="s">
        <v>1128</v>
      </c>
      <c r="CC2517" s="40" t="s">
        <v>4619</v>
      </c>
      <c r="CD2517" s="40" t="s">
        <v>4062</v>
      </c>
      <c r="CE2517" s="22" t="s">
        <v>1283</v>
      </c>
      <c r="CF2517" s="46" t="s">
        <v>4391</v>
      </c>
      <c r="CG2517" s="51" t="s">
        <v>1128</v>
      </c>
      <c r="CH2517" s="51" t="s">
        <v>4619</v>
      </c>
      <c r="CI2517" s="51" t="s">
        <v>600</v>
      </c>
      <c r="CJ2517" s="52" t="s">
        <v>1739</v>
      </c>
      <c r="CK2517" s="23">
        <v>1.5</v>
      </c>
      <c r="CL2517" s="58">
        <v>1.5</v>
      </c>
      <c r="CM2517" s="24" t="s">
        <v>19</v>
      </c>
      <c r="CN2517" s="25">
        <v>0.93740000000000001</v>
      </c>
      <c r="CO2517" s="26">
        <v>23.81</v>
      </c>
      <c r="CP2517" s="27">
        <v>0.15625</v>
      </c>
      <c r="CQ2517" s="21" t="s">
        <v>601</v>
      </c>
    </row>
    <row r="2518" spans="79:95" ht="15" customHeight="1" x14ac:dyDescent="0.2">
      <c r="CA2518" s="28" t="s">
        <v>4392</v>
      </c>
      <c r="CB2518" s="40" t="s">
        <v>1128</v>
      </c>
      <c r="CC2518" s="40" t="s">
        <v>4619</v>
      </c>
      <c r="CD2518" s="40" t="s">
        <v>4062</v>
      </c>
      <c r="CE2518" s="22" t="s">
        <v>1283</v>
      </c>
      <c r="CF2518" s="46" t="s">
        <v>4393</v>
      </c>
      <c r="CG2518" s="51" t="s">
        <v>1128</v>
      </c>
      <c r="CH2518" s="51" t="s">
        <v>4619</v>
      </c>
      <c r="CI2518" s="51" t="s">
        <v>600</v>
      </c>
      <c r="CJ2518" s="52" t="s">
        <v>1739</v>
      </c>
      <c r="CK2518" s="23">
        <v>1.5</v>
      </c>
      <c r="CL2518" s="58">
        <v>1.5</v>
      </c>
      <c r="CM2518" s="24" t="s">
        <v>19</v>
      </c>
      <c r="CN2518" s="25">
        <v>0.94489999999999996</v>
      </c>
      <c r="CO2518" s="26">
        <v>24</v>
      </c>
      <c r="CP2518" s="27">
        <v>0.15625</v>
      </c>
      <c r="CQ2518" s="21" t="s">
        <v>601</v>
      </c>
    </row>
    <row r="2519" spans="79:95" ht="15" customHeight="1" x14ac:dyDescent="0.2">
      <c r="CA2519" s="28" t="s">
        <v>4394</v>
      </c>
      <c r="CB2519" s="40" t="s">
        <v>538</v>
      </c>
      <c r="CC2519" s="39" t="s">
        <v>4618</v>
      </c>
      <c r="CD2519" s="40" t="s">
        <v>4062</v>
      </c>
      <c r="CE2519" s="22" t="s">
        <v>1283</v>
      </c>
      <c r="CF2519" s="46" t="s">
        <v>1379</v>
      </c>
      <c r="CG2519" s="51" t="s">
        <v>1379</v>
      </c>
      <c r="CH2519" s="51"/>
      <c r="CI2519" s="51" t="s">
        <v>1379</v>
      </c>
      <c r="CJ2519" s="52" t="s">
        <v>1379</v>
      </c>
      <c r="CK2519" s="23">
        <v>2</v>
      </c>
      <c r="CL2519" s="58"/>
      <c r="CM2519" s="24" t="s">
        <v>19</v>
      </c>
      <c r="CN2519" s="25">
        <v>0.96460000000000001</v>
      </c>
      <c r="CO2519" s="26">
        <v>24.5</v>
      </c>
      <c r="CP2519" s="27">
        <v>0.1875</v>
      </c>
      <c r="CQ2519" s="21" t="s">
        <v>45</v>
      </c>
    </row>
    <row r="2520" spans="79:95" ht="15" customHeight="1" x14ac:dyDescent="0.2">
      <c r="CA2520" s="28" t="s">
        <v>4395</v>
      </c>
      <c r="CB2520" s="40" t="s">
        <v>538</v>
      </c>
      <c r="CC2520" s="39" t="s">
        <v>4618</v>
      </c>
      <c r="CD2520" s="40" t="s">
        <v>4062</v>
      </c>
      <c r="CE2520" s="22" t="s">
        <v>1283</v>
      </c>
      <c r="CF2520" s="46" t="s">
        <v>4396</v>
      </c>
      <c r="CG2520" s="51" t="s">
        <v>538</v>
      </c>
      <c r="CH2520" s="43" t="s">
        <v>4618</v>
      </c>
      <c r="CI2520" s="51" t="s">
        <v>600</v>
      </c>
      <c r="CJ2520" s="52" t="s">
        <v>1285</v>
      </c>
      <c r="CK2520" s="23">
        <v>2</v>
      </c>
      <c r="CL2520" s="58">
        <v>2</v>
      </c>
      <c r="CM2520" s="24" t="s">
        <v>19</v>
      </c>
      <c r="CN2520" s="25">
        <v>0.96889999999999998</v>
      </c>
      <c r="CO2520" s="26">
        <v>24.61</v>
      </c>
      <c r="CP2520" s="27">
        <v>0.1875</v>
      </c>
      <c r="CQ2520" s="21" t="s">
        <v>601</v>
      </c>
    </row>
    <row r="2521" spans="79:95" ht="15" customHeight="1" x14ac:dyDescent="0.2">
      <c r="CA2521" s="28" t="s">
        <v>4397</v>
      </c>
      <c r="CB2521" s="40" t="s">
        <v>538</v>
      </c>
      <c r="CC2521" s="39" t="s">
        <v>4618</v>
      </c>
      <c r="CD2521" s="40" t="s">
        <v>4062</v>
      </c>
      <c r="CE2521" s="22" t="s">
        <v>1283</v>
      </c>
      <c r="CF2521" s="46" t="s">
        <v>1379</v>
      </c>
      <c r="CG2521" s="51" t="s">
        <v>1379</v>
      </c>
      <c r="CH2521" s="51"/>
      <c r="CI2521" s="51" t="s">
        <v>1379</v>
      </c>
      <c r="CJ2521" s="52" t="s">
        <v>1379</v>
      </c>
      <c r="CK2521" s="23">
        <v>2</v>
      </c>
      <c r="CL2521" s="58"/>
      <c r="CM2521" s="24" t="s">
        <v>19</v>
      </c>
      <c r="CN2521" s="25">
        <v>0.97599999999999998</v>
      </c>
      <c r="CO2521" s="26">
        <v>24.79</v>
      </c>
      <c r="CP2521" s="27">
        <v>0.1875</v>
      </c>
      <c r="CQ2521" s="21" t="s">
        <v>45</v>
      </c>
    </row>
    <row r="2522" spans="79:95" ht="15" customHeight="1" x14ac:dyDescent="0.2">
      <c r="CA2522" s="28" t="s">
        <v>4398</v>
      </c>
      <c r="CB2522" s="40" t="s">
        <v>538</v>
      </c>
      <c r="CC2522" s="39" t="s">
        <v>4618</v>
      </c>
      <c r="CD2522" s="40" t="s">
        <v>4062</v>
      </c>
      <c r="CE2522" s="22" t="s">
        <v>1283</v>
      </c>
      <c r="CF2522" s="46" t="s">
        <v>4399</v>
      </c>
      <c r="CG2522" s="51" t="s">
        <v>538</v>
      </c>
      <c r="CH2522" s="43" t="s">
        <v>4618</v>
      </c>
      <c r="CI2522" s="51" t="s">
        <v>600</v>
      </c>
      <c r="CJ2522" s="52" t="s">
        <v>1285</v>
      </c>
      <c r="CK2522" s="23">
        <v>2</v>
      </c>
      <c r="CL2522" s="58">
        <v>2</v>
      </c>
      <c r="CM2522" s="24" t="s">
        <v>19</v>
      </c>
      <c r="CN2522" s="25">
        <v>0.98429999999999995</v>
      </c>
      <c r="CO2522" s="26">
        <v>25</v>
      </c>
      <c r="CP2522" s="27">
        <v>0.1875</v>
      </c>
      <c r="CQ2522" s="21" t="s">
        <v>601</v>
      </c>
    </row>
    <row r="2523" spans="79:95" ht="15" customHeight="1" x14ac:dyDescent="0.2">
      <c r="CA2523" s="28" t="s">
        <v>4400</v>
      </c>
      <c r="CB2523" s="40" t="s">
        <v>538</v>
      </c>
      <c r="CC2523" s="39" t="s">
        <v>4618</v>
      </c>
      <c r="CD2523" s="40" t="s">
        <v>4062</v>
      </c>
      <c r="CE2523" s="22" t="s">
        <v>1283</v>
      </c>
      <c r="CF2523" s="46" t="s">
        <v>4401</v>
      </c>
      <c r="CG2523" s="51" t="s">
        <v>538</v>
      </c>
      <c r="CH2523" s="43" t="s">
        <v>4618</v>
      </c>
      <c r="CI2523" s="51" t="s">
        <v>600</v>
      </c>
      <c r="CJ2523" s="52" t="s">
        <v>1285</v>
      </c>
      <c r="CK2523" s="23">
        <v>2</v>
      </c>
      <c r="CL2523" s="58">
        <v>2</v>
      </c>
      <c r="CM2523" s="24" t="s">
        <v>19</v>
      </c>
      <c r="CN2523" s="25">
        <v>1</v>
      </c>
      <c r="CO2523" s="26">
        <v>25.4</v>
      </c>
      <c r="CP2523" s="27">
        <v>0.1875</v>
      </c>
      <c r="CQ2523" s="21" t="s">
        <v>601</v>
      </c>
    </row>
    <row r="2524" spans="79:95" ht="15" customHeight="1" x14ac:dyDescent="0.2">
      <c r="CA2524" s="28" t="s">
        <v>4402</v>
      </c>
      <c r="CB2524" s="40" t="s">
        <v>538</v>
      </c>
      <c r="CC2524" s="39" t="s">
        <v>4618</v>
      </c>
      <c r="CD2524" s="40" t="s">
        <v>4062</v>
      </c>
      <c r="CE2524" s="22" t="s">
        <v>1283</v>
      </c>
      <c r="CF2524" s="46" t="s">
        <v>1379</v>
      </c>
      <c r="CG2524" s="51" t="s">
        <v>1379</v>
      </c>
      <c r="CH2524" s="51"/>
      <c r="CI2524" s="51" t="s">
        <v>1379</v>
      </c>
      <c r="CJ2524" s="52" t="s">
        <v>1379</v>
      </c>
      <c r="CK2524" s="23">
        <v>2</v>
      </c>
      <c r="CL2524" s="58"/>
      <c r="CM2524" s="24" t="s">
        <v>19</v>
      </c>
      <c r="CN2524" s="25">
        <v>1.0039</v>
      </c>
      <c r="CO2524" s="26">
        <v>25.5</v>
      </c>
      <c r="CP2524" s="27">
        <v>0.1875</v>
      </c>
      <c r="CQ2524" s="21" t="s">
        <v>45</v>
      </c>
    </row>
    <row r="2525" spans="79:95" ht="15" customHeight="1" x14ac:dyDescent="0.2">
      <c r="CA2525" s="28" t="s">
        <v>4403</v>
      </c>
      <c r="CB2525" s="40" t="s">
        <v>538</v>
      </c>
      <c r="CC2525" s="39" t="s">
        <v>4618</v>
      </c>
      <c r="CD2525" s="40" t="s">
        <v>4062</v>
      </c>
      <c r="CE2525" s="22" t="s">
        <v>1283</v>
      </c>
      <c r="CF2525" s="46" t="s">
        <v>4404</v>
      </c>
      <c r="CG2525" s="51" t="s">
        <v>538</v>
      </c>
      <c r="CH2525" s="43" t="s">
        <v>4618</v>
      </c>
      <c r="CI2525" s="51" t="s">
        <v>600</v>
      </c>
      <c r="CJ2525" s="52" t="s">
        <v>1285</v>
      </c>
      <c r="CK2525" s="23">
        <v>2</v>
      </c>
      <c r="CL2525" s="58">
        <v>2</v>
      </c>
      <c r="CM2525" s="24" t="s">
        <v>19</v>
      </c>
      <c r="CN2525" s="25">
        <v>1.0157</v>
      </c>
      <c r="CO2525" s="26">
        <v>25.8</v>
      </c>
      <c r="CP2525" s="27">
        <v>0.1875</v>
      </c>
      <c r="CQ2525" s="21" t="s">
        <v>601</v>
      </c>
    </row>
    <row r="2526" spans="79:95" ht="15" customHeight="1" x14ac:dyDescent="0.2">
      <c r="CA2526" s="28" t="s">
        <v>4405</v>
      </c>
      <c r="CB2526" s="40" t="s">
        <v>538</v>
      </c>
      <c r="CC2526" s="39" t="s">
        <v>4618</v>
      </c>
      <c r="CD2526" s="40" t="s">
        <v>4062</v>
      </c>
      <c r="CE2526" s="22" t="s">
        <v>1283</v>
      </c>
      <c r="CF2526" s="46" t="s">
        <v>4406</v>
      </c>
      <c r="CG2526" s="51" t="s">
        <v>538</v>
      </c>
      <c r="CH2526" s="43" t="s">
        <v>4618</v>
      </c>
      <c r="CI2526" s="51" t="s">
        <v>600</v>
      </c>
      <c r="CJ2526" s="52" t="s">
        <v>1285</v>
      </c>
      <c r="CK2526" s="23">
        <v>2</v>
      </c>
      <c r="CL2526" s="58">
        <v>2</v>
      </c>
      <c r="CM2526" s="24" t="s">
        <v>19</v>
      </c>
      <c r="CN2526" s="25">
        <v>1.0236000000000001</v>
      </c>
      <c r="CO2526" s="26">
        <v>26</v>
      </c>
      <c r="CP2526" s="27">
        <v>0.1875</v>
      </c>
      <c r="CQ2526" s="21" t="s">
        <v>601</v>
      </c>
    </row>
    <row r="2527" spans="79:95" ht="15" customHeight="1" x14ac:dyDescent="0.2">
      <c r="CA2527" s="28" t="s">
        <v>4407</v>
      </c>
      <c r="CB2527" s="40" t="s">
        <v>538</v>
      </c>
      <c r="CC2527" s="39" t="s">
        <v>4618</v>
      </c>
      <c r="CD2527" s="40" t="s">
        <v>4062</v>
      </c>
      <c r="CE2527" s="22" t="s">
        <v>1283</v>
      </c>
      <c r="CF2527" s="46" t="s">
        <v>4408</v>
      </c>
      <c r="CG2527" s="51" t="s">
        <v>538</v>
      </c>
      <c r="CH2527" s="43" t="s">
        <v>4618</v>
      </c>
      <c r="CI2527" s="51" t="s">
        <v>600</v>
      </c>
      <c r="CJ2527" s="52" t="s">
        <v>1285</v>
      </c>
      <c r="CK2527" s="23">
        <v>2</v>
      </c>
      <c r="CL2527" s="58">
        <v>2</v>
      </c>
      <c r="CM2527" s="24" t="s">
        <v>19</v>
      </c>
      <c r="CN2527" s="25">
        <v>1.0310999999999999</v>
      </c>
      <c r="CO2527" s="26">
        <v>26.19</v>
      </c>
      <c r="CP2527" s="27">
        <v>0.1875</v>
      </c>
      <c r="CQ2527" s="21" t="s">
        <v>601</v>
      </c>
    </row>
    <row r="2528" spans="79:95" ht="15" customHeight="1" x14ac:dyDescent="0.2">
      <c r="CA2528" s="28" t="s">
        <v>4409</v>
      </c>
      <c r="CB2528" s="40" t="s">
        <v>538</v>
      </c>
      <c r="CC2528" s="39" t="s">
        <v>4618</v>
      </c>
      <c r="CD2528" s="40" t="s">
        <v>4062</v>
      </c>
      <c r="CE2528" s="22" t="s">
        <v>1283</v>
      </c>
      <c r="CF2528" s="46" t="s">
        <v>1379</v>
      </c>
      <c r="CG2528" s="51" t="s">
        <v>1379</v>
      </c>
      <c r="CH2528" s="51"/>
      <c r="CI2528" s="51" t="s">
        <v>1379</v>
      </c>
      <c r="CJ2528" s="52" t="s">
        <v>1379</v>
      </c>
      <c r="CK2528" s="23">
        <v>2</v>
      </c>
      <c r="CL2528" s="58"/>
      <c r="CM2528" s="24" t="s">
        <v>19</v>
      </c>
      <c r="CN2528" s="25">
        <v>1.0432999999999999</v>
      </c>
      <c r="CO2528" s="26">
        <v>26.5</v>
      </c>
      <c r="CP2528" s="27">
        <v>0.1875</v>
      </c>
      <c r="CQ2528" s="21" t="s">
        <v>45</v>
      </c>
    </row>
    <row r="2529" spans="79:95" ht="15" customHeight="1" x14ac:dyDescent="0.2">
      <c r="CA2529" s="28" t="s">
        <v>4410</v>
      </c>
      <c r="CB2529" s="40" t="s">
        <v>538</v>
      </c>
      <c r="CC2529" s="39" t="s">
        <v>4618</v>
      </c>
      <c r="CD2529" s="40" t="s">
        <v>4062</v>
      </c>
      <c r="CE2529" s="22" t="s">
        <v>1283</v>
      </c>
      <c r="CF2529" s="46" t="s">
        <v>4411</v>
      </c>
      <c r="CG2529" s="51" t="s">
        <v>538</v>
      </c>
      <c r="CH2529" s="43" t="s">
        <v>4618</v>
      </c>
      <c r="CI2529" s="51" t="s">
        <v>600</v>
      </c>
      <c r="CJ2529" s="52" t="s">
        <v>1285</v>
      </c>
      <c r="CK2529" s="23">
        <v>2</v>
      </c>
      <c r="CL2529" s="58">
        <v>2</v>
      </c>
      <c r="CM2529" s="24" t="s">
        <v>19</v>
      </c>
      <c r="CN2529" s="25">
        <v>1.0468999999999999</v>
      </c>
      <c r="CO2529" s="26">
        <v>26.59</v>
      </c>
      <c r="CP2529" s="27">
        <v>0.1875</v>
      </c>
      <c r="CQ2529" s="21" t="s">
        <v>601</v>
      </c>
    </row>
    <row r="2530" spans="79:95" ht="15" customHeight="1" x14ac:dyDescent="0.2">
      <c r="CA2530" s="28" t="s">
        <v>4412</v>
      </c>
      <c r="CB2530" s="40" t="s">
        <v>538</v>
      </c>
      <c r="CC2530" s="39" t="s">
        <v>4618</v>
      </c>
      <c r="CD2530" s="40" t="s">
        <v>4062</v>
      </c>
      <c r="CE2530" s="22" t="s">
        <v>1283</v>
      </c>
      <c r="CF2530" s="46" t="s">
        <v>4413</v>
      </c>
      <c r="CG2530" s="51" t="s">
        <v>538</v>
      </c>
      <c r="CH2530" s="43" t="s">
        <v>4618</v>
      </c>
      <c r="CI2530" s="51" t="s">
        <v>600</v>
      </c>
      <c r="CJ2530" s="52" t="s">
        <v>1285</v>
      </c>
      <c r="CK2530" s="23">
        <v>2</v>
      </c>
      <c r="CL2530" s="58">
        <v>2</v>
      </c>
      <c r="CM2530" s="24" t="s">
        <v>19</v>
      </c>
      <c r="CN2530" s="25">
        <v>1.0626</v>
      </c>
      <c r="CO2530" s="26">
        <v>26.99</v>
      </c>
      <c r="CP2530" s="27">
        <v>0.1875</v>
      </c>
      <c r="CQ2530" s="21" t="s">
        <v>601</v>
      </c>
    </row>
    <row r="2531" spans="79:95" ht="15" customHeight="1" x14ac:dyDescent="0.2">
      <c r="CA2531" s="28" t="s">
        <v>4414</v>
      </c>
      <c r="CB2531" s="40" t="s">
        <v>538</v>
      </c>
      <c r="CC2531" s="39" t="s">
        <v>4618</v>
      </c>
      <c r="CD2531" s="40" t="s">
        <v>4062</v>
      </c>
      <c r="CE2531" s="22" t="s">
        <v>1283</v>
      </c>
      <c r="CF2531" s="46" t="s">
        <v>4415</v>
      </c>
      <c r="CG2531" s="51" t="s">
        <v>538</v>
      </c>
      <c r="CH2531" s="43" t="s">
        <v>4618</v>
      </c>
      <c r="CI2531" s="51" t="s">
        <v>600</v>
      </c>
      <c r="CJ2531" s="52" t="s">
        <v>1285</v>
      </c>
      <c r="CK2531" s="23">
        <v>2</v>
      </c>
      <c r="CL2531" s="58">
        <v>2</v>
      </c>
      <c r="CM2531" s="24" t="s">
        <v>19</v>
      </c>
      <c r="CN2531" s="25">
        <v>1.0629999999999999</v>
      </c>
      <c r="CO2531" s="26">
        <v>27</v>
      </c>
      <c r="CP2531" s="27">
        <v>0.1875</v>
      </c>
      <c r="CQ2531" s="21" t="s">
        <v>601</v>
      </c>
    </row>
    <row r="2532" spans="79:95" ht="15" customHeight="1" x14ac:dyDescent="0.2">
      <c r="CA2532" s="28" t="s">
        <v>4416</v>
      </c>
      <c r="CB2532" s="40" t="s">
        <v>538</v>
      </c>
      <c r="CC2532" s="39" t="s">
        <v>4618</v>
      </c>
      <c r="CD2532" s="40" t="s">
        <v>4062</v>
      </c>
      <c r="CE2532" s="22" t="s">
        <v>1283</v>
      </c>
      <c r="CF2532" s="46" t="s">
        <v>1379</v>
      </c>
      <c r="CG2532" s="51" t="s">
        <v>1379</v>
      </c>
      <c r="CH2532" s="51"/>
      <c r="CI2532" s="51" t="s">
        <v>1379</v>
      </c>
      <c r="CJ2532" s="52" t="s">
        <v>1379</v>
      </c>
      <c r="CK2532" s="23">
        <v>2</v>
      </c>
      <c r="CL2532" s="58"/>
      <c r="CM2532" s="24" t="s">
        <v>19</v>
      </c>
      <c r="CN2532" s="25">
        <v>1.0827</v>
      </c>
      <c r="CO2532" s="26">
        <v>27.5</v>
      </c>
      <c r="CP2532" s="27">
        <v>0.1875</v>
      </c>
      <c r="CQ2532" s="21" t="s">
        <v>45</v>
      </c>
    </row>
    <row r="2533" spans="79:95" ht="15" customHeight="1" x14ac:dyDescent="0.2">
      <c r="CA2533" s="28" t="s">
        <v>4417</v>
      </c>
      <c r="CB2533" s="40" t="s">
        <v>538</v>
      </c>
      <c r="CC2533" s="39" t="s">
        <v>4618</v>
      </c>
      <c r="CD2533" s="40" t="s">
        <v>4062</v>
      </c>
      <c r="CE2533" s="22" t="s">
        <v>1283</v>
      </c>
      <c r="CF2533" s="46" t="s">
        <v>4418</v>
      </c>
      <c r="CG2533" s="51" t="s">
        <v>538</v>
      </c>
      <c r="CH2533" s="43" t="s">
        <v>4618</v>
      </c>
      <c r="CI2533" s="51" t="s">
        <v>600</v>
      </c>
      <c r="CJ2533" s="52" t="s">
        <v>1285</v>
      </c>
      <c r="CK2533" s="23">
        <v>2</v>
      </c>
      <c r="CL2533" s="58">
        <v>2</v>
      </c>
      <c r="CM2533" s="24" t="s">
        <v>19</v>
      </c>
      <c r="CN2533" s="25">
        <v>1.0936999999999999</v>
      </c>
      <c r="CO2533" s="26">
        <v>27.78</v>
      </c>
      <c r="CP2533" s="27">
        <v>0.1875</v>
      </c>
      <c r="CQ2533" s="21" t="s">
        <v>601</v>
      </c>
    </row>
    <row r="2534" spans="79:95" ht="15" customHeight="1" x14ac:dyDescent="0.2">
      <c r="CA2534" s="28" t="s">
        <v>4419</v>
      </c>
      <c r="CB2534" s="40" t="s">
        <v>538</v>
      </c>
      <c r="CC2534" s="39" t="s">
        <v>4618</v>
      </c>
      <c r="CD2534" s="40" t="s">
        <v>4062</v>
      </c>
      <c r="CE2534" s="22" t="s">
        <v>1283</v>
      </c>
      <c r="CF2534" s="46" t="s">
        <v>4420</v>
      </c>
      <c r="CG2534" s="51" t="s">
        <v>538</v>
      </c>
      <c r="CH2534" s="43" t="s">
        <v>4618</v>
      </c>
      <c r="CI2534" s="51" t="s">
        <v>600</v>
      </c>
      <c r="CJ2534" s="52" t="s">
        <v>1285</v>
      </c>
      <c r="CK2534" s="23">
        <v>2</v>
      </c>
      <c r="CL2534" s="58">
        <v>2</v>
      </c>
      <c r="CM2534" s="24" t="s">
        <v>19</v>
      </c>
      <c r="CN2534" s="25">
        <v>1.1024</v>
      </c>
      <c r="CO2534" s="26">
        <v>28</v>
      </c>
      <c r="CP2534" s="27">
        <v>0.1875</v>
      </c>
      <c r="CQ2534" s="21" t="s">
        <v>601</v>
      </c>
    </row>
    <row r="2535" spans="79:95" ht="15" customHeight="1" x14ac:dyDescent="0.2">
      <c r="CA2535" s="28" t="s">
        <v>4421</v>
      </c>
      <c r="CB2535" s="40" t="s">
        <v>538</v>
      </c>
      <c r="CC2535" s="39" t="s">
        <v>4618</v>
      </c>
      <c r="CD2535" s="40" t="s">
        <v>4062</v>
      </c>
      <c r="CE2535" s="22" t="s">
        <v>1283</v>
      </c>
      <c r="CF2535" s="46" t="s">
        <v>4422</v>
      </c>
      <c r="CG2535" s="51" t="s">
        <v>538</v>
      </c>
      <c r="CH2535" s="43" t="s">
        <v>4618</v>
      </c>
      <c r="CI2535" s="51" t="s">
        <v>600</v>
      </c>
      <c r="CJ2535" s="52" t="s">
        <v>1285</v>
      </c>
      <c r="CK2535" s="23">
        <v>2</v>
      </c>
      <c r="CL2535" s="58">
        <v>2</v>
      </c>
      <c r="CM2535" s="24" t="s">
        <v>19</v>
      </c>
      <c r="CN2535" s="25">
        <v>1.1093999999999999</v>
      </c>
      <c r="CO2535" s="26">
        <v>28.18</v>
      </c>
      <c r="CP2535" s="27">
        <v>0.1875</v>
      </c>
      <c r="CQ2535" s="21" t="s">
        <v>601</v>
      </c>
    </row>
    <row r="2536" spans="79:95" ht="15" customHeight="1" x14ac:dyDescent="0.2">
      <c r="CA2536" s="28" t="s">
        <v>4423</v>
      </c>
      <c r="CB2536" s="40" t="s">
        <v>538</v>
      </c>
      <c r="CC2536" s="39" t="s">
        <v>4618</v>
      </c>
      <c r="CD2536" s="40" t="s">
        <v>4062</v>
      </c>
      <c r="CE2536" s="22" t="s">
        <v>1283</v>
      </c>
      <c r="CF2536" s="46" t="s">
        <v>1379</v>
      </c>
      <c r="CG2536" s="51" t="s">
        <v>1379</v>
      </c>
      <c r="CH2536" s="51"/>
      <c r="CI2536" s="51" t="s">
        <v>1379</v>
      </c>
      <c r="CJ2536" s="52" t="s">
        <v>1379</v>
      </c>
      <c r="CK2536" s="23">
        <v>2</v>
      </c>
      <c r="CL2536" s="58"/>
      <c r="CM2536" s="24" t="s">
        <v>19</v>
      </c>
      <c r="CN2536" s="25">
        <v>1.1220000000000001</v>
      </c>
      <c r="CO2536" s="26">
        <v>28.5</v>
      </c>
      <c r="CP2536" s="27">
        <v>0.1875</v>
      </c>
      <c r="CQ2536" s="21" t="s">
        <v>45</v>
      </c>
    </row>
    <row r="2537" spans="79:95" ht="15" customHeight="1" x14ac:dyDescent="0.2">
      <c r="CA2537" s="28" t="s">
        <v>4424</v>
      </c>
      <c r="CB2537" s="40" t="s">
        <v>538</v>
      </c>
      <c r="CC2537" s="39" t="s">
        <v>4618</v>
      </c>
      <c r="CD2537" s="40" t="s">
        <v>4062</v>
      </c>
      <c r="CE2537" s="22" t="s">
        <v>1283</v>
      </c>
      <c r="CF2537" s="46" t="s">
        <v>4425</v>
      </c>
      <c r="CG2537" s="51" t="s">
        <v>538</v>
      </c>
      <c r="CH2537" s="43" t="s">
        <v>4618</v>
      </c>
      <c r="CI2537" s="51" t="s">
        <v>600</v>
      </c>
      <c r="CJ2537" s="52" t="s">
        <v>1285</v>
      </c>
      <c r="CK2537" s="23">
        <v>2</v>
      </c>
      <c r="CL2537" s="58">
        <v>2</v>
      </c>
      <c r="CM2537" s="24" t="s">
        <v>19</v>
      </c>
      <c r="CN2537" s="25">
        <v>1.1252</v>
      </c>
      <c r="CO2537" s="26">
        <v>28.58</v>
      </c>
      <c r="CP2537" s="27">
        <v>0.1875</v>
      </c>
      <c r="CQ2537" s="21" t="s">
        <v>601</v>
      </c>
    </row>
    <row r="2538" spans="79:95" ht="15" customHeight="1" x14ac:dyDescent="0.2">
      <c r="CA2538" s="28" t="s">
        <v>4426</v>
      </c>
      <c r="CB2538" s="40" t="s">
        <v>538</v>
      </c>
      <c r="CC2538" s="39" t="s">
        <v>4618</v>
      </c>
      <c r="CD2538" s="40" t="s">
        <v>4062</v>
      </c>
      <c r="CE2538" s="22" t="s">
        <v>1283</v>
      </c>
      <c r="CF2538" s="46" t="s">
        <v>4427</v>
      </c>
      <c r="CG2538" s="51" t="s">
        <v>538</v>
      </c>
      <c r="CH2538" s="43" t="s">
        <v>4618</v>
      </c>
      <c r="CI2538" s="51" t="s">
        <v>600</v>
      </c>
      <c r="CJ2538" s="52" t="s">
        <v>1285</v>
      </c>
      <c r="CK2538" s="23">
        <v>2</v>
      </c>
      <c r="CL2538" s="58">
        <v>2</v>
      </c>
      <c r="CM2538" s="24" t="s">
        <v>19</v>
      </c>
      <c r="CN2538" s="25">
        <v>1.1416999999999999</v>
      </c>
      <c r="CO2538" s="26">
        <v>29</v>
      </c>
      <c r="CP2538" s="27">
        <v>0.1875</v>
      </c>
      <c r="CQ2538" s="21" t="s">
        <v>601</v>
      </c>
    </row>
    <row r="2539" spans="79:95" ht="15" customHeight="1" x14ac:dyDescent="0.2">
      <c r="CA2539" s="28" t="s">
        <v>4428</v>
      </c>
      <c r="CB2539" s="40" t="s">
        <v>538</v>
      </c>
      <c r="CC2539" s="39" t="s">
        <v>4618</v>
      </c>
      <c r="CD2539" s="40" t="s">
        <v>4062</v>
      </c>
      <c r="CE2539" s="22" t="s">
        <v>1283</v>
      </c>
      <c r="CF2539" s="46" t="s">
        <v>4429</v>
      </c>
      <c r="CG2539" s="51" t="s">
        <v>538</v>
      </c>
      <c r="CH2539" s="43" t="s">
        <v>4618</v>
      </c>
      <c r="CI2539" s="51" t="s">
        <v>600</v>
      </c>
      <c r="CJ2539" s="52" t="s">
        <v>1285</v>
      </c>
      <c r="CK2539" s="23">
        <v>2</v>
      </c>
      <c r="CL2539" s="58">
        <v>2</v>
      </c>
      <c r="CM2539" s="24" t="s">
        <v>19</v>
      </c>
      <c r="CN2539" s="25">
        <v>1.1563000000000001</v>
      </c>
      <c r="CO2539" s="26">
        <v>29.37</v>
      </c>
      <c r="CP2539" s="27">
        <v>0.1875</v>
      </c>
      <c r="CQ2539" s="21" t="s">
        <v>601</v>
      </c>
    </row>
    <row r="2540" spans="79:95" ht="15" customHeight="1" x14ac:dyDescent="0.2">
      <c r="CA2540" s="28" t="s">
        <v>4430</v>
      </c>
      <c r="CB2540" s="40" t="s">
        <v>538</v>
      </c>
      <c r="CC2540" s="39" t="s">
        <v>4618</v>
      </c>
      <c r="CD2540" s="40" t="s">
        <v>4062</v>
      </c>
      <c r="CE2540" s="22" t="s">
        <v>1283</v>
      </c>
      <c r="CF2540" s="46" t="s">
        <v>1379</v>
      </c>
      <c r="CG2540" s="51" t="s">
        <v>1379</v>
      </c>
      <c r="CH2540" s="51"/>
      <c r="CI2540" s="51" t="s">
        <v>1379</v>
      </c>
      <c r="CJ2540" s="52" t="s">
        <v>1379</v>
      </c>
      <c r="CK2540" s="23">
        <v>2</v>
      </c>
      <c r="CL2540" s="58"/>
      <c r="CM2540" s="24" t="s">
        <v>19</v>
      </c>
      <c r="CN2540" s="25">
        <v>1.1614</v>
      </c>
      <c r="CO2540" s="26">
        <v>29.5</v>
      </c>
      <c r="CP2540" s="27">
        <v>0.1875</v>
      </c>
      <c r="CQ2540" s="21" t="s">
        <v>45</v>
      </c>
    </row>
    <row r="2541" spans="79:95" ht="15" customHeight="1" x14ac:dyDescent="0.2">
      <c r="CA2541" s="28" t="s">
        <v>4431</v>
      </c>
      <c r="CB2541" s="40" t="s">
        <v>538</v>
      </c>
      <c r="CC2541" s="39" t="s">
        <v>4618</v>
      </c>
      <c r="CD2541" s="40" t="s">
        <v>4062</v>
      </c>
      <c r="CE2541" s="22" t="s">
        <v>1283</v>
      </c>
      <c r="CF2541" s="46" t="s">
        <v>4432</v>
      </c>
      <c r="CG2541" s="51" t="s">
        <v>538</v>
      </c>
      <c r="CH2541" s="43" t="s">
        <v>4618</v>
      </c>
      <c r="CI2541" s="51" t="s">
        <v>600</v>
      </c>
      <c r="CJ2541" s="52" t="s">
        <v>1285</v>
      </c>
      <c r="CK2541" s="23">
        <v>2</v>
      </c>
      <c r="CL2541" s="58">
        <v>2</v>
      </c>
      <c r="CM2541" s="24" t="s">
        <v>19</v>
      </c>
      <c r="CN2541" s="25">
        <v>1.1811</v>
      </c>
      <c r="CO2541" s="26">
        <v>30</v>
      </c>
      <c r="CP2541" s="27">
        <v>0.1875</v>
      </c>
      <c r="CQ2541" s="21" t="s">
        <v>601</v>
      </c>
    </row>
    <row r="2542" spans="79:95" ht="15" customHeight="1" x14ac:dyDescent="0.2">
      <c r="CA2542" s="28" t="s">
        <v>4433</v>
      </c>
      <c r="CB2542" s="40" t="s">
        <v>538</v>
      </c>
      <c r="CC2542" s="39" t="s">
        <v>4618</v>
      </c>
      <c r="CD2542" s="40" t="s">
        <v>4062</v>
      </c>
      <c r="CE2542" s="22" t="s">
        <v>1283</v>
      </c>
      <c r="CF2542" s="46" t="s">
        <v>4434</v>
      </c>
      <c r="CG2542" s="51" t="s">
        <v>538</v>
      </c>
      <c r="CH2542" s="43" t="s">
        <v>4618</v>
      </c>
      <c r="CI2542" s="51" t="s">
        <v>600</v>
      </c>
      <c r="CJ2542" s="52" t="s">
        <v>1285</v>
      </c>
      <c r="CK2542" s="23">
        <v>2.5</v>
      </c>
      <c r="CL2542" s="58">
        <v>2.5</v>
      </c>
      <c r="CM2542" s="24" t="s">
        <v>19</v>
      </c>
      <c r="CN2542" s="25">
        <v>1.1874</v>
      </c>
      <c r="CO2542" s="26">
        <v>30.16</v>
      </c>
      <c r="CP2542" s="27">
        <v>0.1875</v>
      </c>
      <c r="CQ2542" s="21" t="s">
        <v>601</v>
      </c>
    </row>
    <row r="2543" spans="79:95" ht="15" customHeight="1" x14ac:dyDescent="0.2">
      <c r="CA2543" s="28" t="s">
        <v>4435</v>
      </c>
      <c r="CB2543" s="40" t="s">
        <v>538</v>
      </c>
      <c r="CC2543" s="39" t="s">
        <v>4618</v>
      </c>
      <c r="CD2543" s="40" t="s">
        <v>4062</v>
      </c>
      <c r="CE2543" s="22" t="s">
        <v>1283</v>
      </c>
      <c r="CF2543" s="46" t="s">
        <v>1379</v>
      </c>
      <c r="CG2543" s="51" t="s">
        <v>1379</v>
      </c>
      <c r="CH2543" s="51"/>
      <c r="CI2543" s="51" t="s">
        <v>1379</v>
      </c>
      <c r="CJ2543" s="52" t="s">
        <v>1379</v>
      </c>
      <c r="CK2543" s="23">
        <v>2.5</v>
      </c>
      <c r="CL2543" s="58"/>
      <c r="CM2543" s="24" t="s">
        <v>19</v>
      </c>
      <c r="CN2543" s="25">
        <v>1.2008000000000001</v>
      </c>
      <c r="CO2543" s="26">
        <v>30.5</v>
      </c>
      <c r="CP2543" s="27">
        <v>0.1875</v>
      </c>
      <c r="CQ2543" s="21" t="s">
        <v>45</v>
      </c>
    </row>
    <row r="2544" spans="79:95" ht="15" customHeight="1" x14ac:dyDescent="0.2">
      <c r="CA2544" s="28" t="s">
        <v>4436</v>
      </c>
      <c r="CB2544" s="40" t="s">
        <v>538</v>
      </c>
      <c r="CC2544" s="39" t="s">
        <v>4618</v>
      </c>
      <c r="CD2544" s="40" t="s">
        <v>4062</v>
      </c>
      <c r="CE2544" s="22" t="s">
        <v>1283</v>
      </c>
      <c r="CF2544" s="46" t="s">
        <v>4437</v>
      </c>
      <c r="CG2544" s="51" t="s">
        <v>538</v>
      </c>
      <c r="CH2544" s="43" t="s">
        <v>4618</v>
      </c>
      <c r="CI2544" s="51" t="s">
        <v>600</v>
      </c>
      <c r="CJ2544" s="52" t="s">
        <v>1285</v>
      </c>
      <c r="CK2544" s="23">
        <v>2.5</v>
      </c>
      <c r="CL2544" s="58">
        <v>2.5</v>
      </c>
      <c r="CM2544" s="24" t="s">
        <v>19</v>
      </c>
      <c r="CN2544" s="25">
        <v>1.2189000000000001</v>
      </c>
      <c r="CO2544" s="26">
        <v>30.96</v>
      </c>
      <c r="CP2544" s="27">
        <v>0.1875</v>
      </c>
      <c r="CQ2544" s="21" t="s">
        <v>601</v>
      </c>
    </row>
    <row r="2545" spans="79:95" ht="15" customHeight="1" x14ac:dyDescent="0.2">
      <c r="CA2545" s="28" t="s">
        <v>4438</v>
      </c>
      <c r="CB2545" s="40" t="s">
        <v>538</v>
      </c>
      <c r="CC2545" s="39" t="s">
        <v>4618</v>
      </c>
      <c r="CD2545" s="40" t="s">
        <v>4062</v>
      </c>
      <c r="CE2545" s="22" t="s">
        <v>1283</v>
      </c>
      <c r="CF2545" s="46" t="s">
        <v>4439</v>
      </c>
      <c r="CG2545" s="51" t="s">
        <v>538</v>
      </c>
      <c r="CH2545" s="43" t="s">
        <v>4618</v>
      </c>
      <c r="CI2545" s="51" t="s">
        <v>600</v>
      </c>
      <c r="CJ2545" s="52" t="s">
        <v>1285</v>
      </c>
      <c r="CK2545" s="23">
        <v>2.5</v>
      </c>
      <c r="CL2545" s="58">
        <v>2.5</v>
      </c>
      <c r="CM2545" s="24" t="s">
        <v>19</v>
      </c>
      <c r="CN2545" s="25">
        <v>1.2204999999999999</v>
      </c>
      <c r="CO2545" s="26">
        <v>31</v>
      </c>
      <c r="CP2545" s="27">
        <v>0.1875</v>
      </c>
      <c r="CQ2545" s="21" t="s">
        <v>601</v>
      </c>
    </row>
    <row r="2546" spans="79:95" ht="15" customHeight="1" x14ac:dyDescent="0.2">
      <c r="CA2546" s="28" t="s">
        <v>4440</v>
      </c>
      <c r="CB2546" s="40" t="s">
        <v>538</v>
      </c>
      <c r="CC2546" s="39" t="s">
        <v>4618</v>
      </c>
      <c r="CD2546" s="40" t="s">
        <v>4062</v>
      </c>
      <c r="CE2546" s="22" t="s">
        <v>1283</v>
      </c>
      <c r="CF2546" s="46" t="s">
        <v>1379</v>
      </c>
      <c r="CG2546" s="51" t="s">
        <v>1379</v>
      </c>
      <c r="CH2546" s="51"/>
      <c r="CI2546" s="51" t="s">
        <v>1379</v>
      </c>
      <c r="CJ2546" s="52" t="s">
        <v>1379</v>
      </c>
      <c r="CK2546" s="23">
        <v>2.5</v>
      </c>
      <c r="CL2546" s="58"/>
      <c r="CM2546" s="24" t="s">
        <v>19</v>
      </c>
      <c r="CN2546" s="25">
        <v>1.226</v>
      </c>
      <c r="CO2546" s="26">
        <v>31.14</v>
      </c>
      <c r="CP2546" s="27">
        <v>0.1875</v>
      </c>
      <c r="CQ2546" s="21" t="s">
        <v>45</v>
      </c>
    </row>
    <row r="2547" spans="79:95" ht="15" customHeight="1" x14ac:dyDescent="0.2">
      <c r="CA2547" s="28" t="s">
        <v>4441</v>
      </c>
      <c r="CB2547" s="40" t="s">
        <v>538</v>
      </c>
      <c r="CC2547" s="39" t="s">
        <v>4618</v>
      </c>
      <c r="CD2547" s="40" t="s">
        <v>4062</v>
      </c>
      <c r="CE2547" s="22" t="s">
        <v>1283</v>
      </c>
      <c r="CF2547" s="46" t="s">
        <v>1379</v>
      </c>
      <c r="CG2547" s="51" t="s">
        <v>1379</v>
      </c>
      <c r="CH2547" s="51"/>
      <c r="CI2547" s="51" t="s">
        <v>1379</v>
      </c>
      <c r="CJ2547" s="52" t="s">
        <v>1379</v>
      </c>
      <c r="CK2547" s="23">
        <v>2.5</v>
      </c>
      <c r="CL2547" s="58"/>
      <c r="CM2547" s="24" t="s">
        <v>19</v>
      </c>
      <c r="CN2547" s="25">
        <v>1.2306999999999999</v>
      </c>
      <c r="CO2547" s="26">
        <v>31.26</v>
      </c>
      <c r="CP2547" s="27">
        <v>0.1875</v>
      </c>
      <c r="CQ2547" s="21" t="s">
        <v>45</v>
      </c>
    </row>
    <row r="2548" spans="79:95" ht="15" customHeight="1" x14ac:dyDescent="0.2">
      <c r="CA2548" s="28" t="s">
        <v>4442</v>
      </c>
      <c r="CB2548" s="40" t="s">
        <v>538</v>
      </c>
      <c r="CC2548" s="39" t="s">
        <v>4618</v>
      </c>
      <c r="CD2548" s="40" t="s">
        <v>4062</v>
      </c>
      <c r="CE2548" s="22" t="s">
        <v>1283</v>
      </c>
      <c r="CF2548" s="46" t="s">
        <v>1379</v>
      </c>
      <c r="CG2548" s="51" t="s">
        <v>1379</v>
      </c>
      <c r="CH2548" s="51"/>
      <c r="CI2548" s="51" t="s">
        <v>1379</v>
      </c>
      <c r="CJ2548" s="52" t="s">
        <v>1379</v>
      </c>
      <c r="CK2548" s="23">
        <v>2.5</v>
      </c>
      <c r="CL2548" s="58"/>
      <c r="CM2548" s="24" t="s">
        <v>19</v>
      </c>
      <c r="CN2548" s="25">
        <v>1.2339</v>
      </c>
      <c r="CO2548" s="26">
        <v>31.34</v>
      </c>
      <c r="CP2548" s="27">
        <v>0.1875</v>
      </c>
      <c r="CQ2548" s="21" t="s">
        <v>45</v>
      </c>
    </row>
    <row r="2549" spans="79:95" ht="15" customHeight="1" x14ac:dyDescent="0.2">
      <c r="CA2549" s="28" t="s">
        <v>4443</v>
      </c>
      <c r="CB2549" s="40" t="s">
        <v>538</v>
      </c>
      <c r="CC2549" s="39" t="s">
        <v>4618</v>
      </c>
      <c r="CD2549" s="40" t="s">
        <v>4062</v>
      </c>
      <c r="CE2549" s="22" t="s">
        <v>1283</v>
      </c>
      <c r="CF2549" s="46" t="s">
        <v>1379</v>
      </c>
      <c r="CG2549" s="51" t="s">
        <v>1379</v>
      </c>
      <c r="CH2549" s="51"/>
      <c r="CI2549" s="51" t="s">
        <v>1379</v>
      </c>
      <c r="CJ2549" s="52" t="s">
        <v>1379</v>
      </c>
      <c r="CK2549" s="23">
        <v>2.5</v>
      </c>
      <c r="CL2549" s="58"/>
      <c r="CM2549" s="24" t="s">
        <v>19</v>
      </c>
      <c r="CN2549" s="25">
        <v>1.2402</v>
      </c>
      <c r="CO2549" s="26">
        <v>31.5</v>
      </c>
      <c r="CP2549" s="27">
        <v>0.1875</v>
      </c>
      <c r="CQ2549" s="21" t="s">
        <v>45</v>
      </c>
    </row>
    <row r="2550" spans="79:95" ht="15" customHeight="1" x14ac:dyDescent="0.2">
      <c r="CA2550" s="28" t="s">
        <v>4444</v>
      </c>
      <c r="CB2550" s="40" t="s">
        <v>538</v>
      </c>
      <c r="CC2550" s="39" t="s">
        <v>4618</v>
      </c>
      <c r="CD2550" s="40" t="s">
        <v>4062</v>
      </c>
      <c r="CE2550" s="22" t="s">
        <v>1283</v>
      </c>
      <c r="CF2550" s="46" t="s">
        <v>4445</v>
      </c>
      <c r="CG2550" s="51" t="s">
        <v>538</v>
      </c>
      <c r="CH2550" s="43" t="s">
        <v>4618</v>
      </c>
      <c r="CI2550" s="51" t="s">
        <v>600</v>
      </c>
      <c r="CJ2550" s="52" t="s">
        <v>1285</v>
      </c>
      <c r="CK2550" s="23">
        <v>2.5</v>
      </c>
      <c r="CL2550" s="58">
        <v>2.5</v>
      </c>
      <c r="CM2550" s="24" t="s">
        <v>19</v>
      </c>
      <c r="CN2550" s="25">
        <v>1.25</v>
      </c>
      <c r="CO2550" s="26">
        <v>31.75</v>
      </c>
      <c r="CP2550" s="27">
        <v>0.1875</v>
      </c>
      <c r="CQ2550" s="21" t="s">
        <v>601</v>
      </c>
    </row>
    <row r="2551" spans="79:95" ht="15" customHeight="1" x14ac:dyDescent="0.2">
      <c r="CA2551" s="28" t="s">
        <v>4446</v>
      </c>
      <c r="CB2551" s="40" t="s">
        <v>538</v>
      </c>
      <c r="CC2551" s="39" t="s">
        <v>4618</v>
      </c>
      <c r="CD2551" s="40" t="s">
        <v>4062</v>
      </c>
      <c r="CE2551" s="22" t="s">
        <v>1283</v>
      </c>
      <c r="CF2551" s="46" t="s">
        <v>4447</v>
      </c>
      <c r="CG2551" s="51" t="s">
        <v>538</v>
      </c>
      <c r="CH2551" s="43" t="s">
        <v>4618</v>
      </c>
      <c r="CI2551" s="51" t="s">
        <v>600</v>
      </c>
      <c r="CJ2551" s="52" t="s">
        <v>1285</v>
      </c>
      <c r="CK2551" s="23">
        <v>2.5</v>
      </c>
      <c r="CL2551" s="58">
        <v>2.5</v>
      </c>
      <c r="CM2551" s="24" t="s">
        <v>19</v>
      </c>
      <c r="CN2551" s="25">
        <v>1.2598</v>
      </c>
      <c r="CO2551" s="26">
        <v>32</v>
      </c>
      <c r="CP2551" s="27">
        <v>0.1875</v>
      </c>
      <c r="CQ2551" s="21" t="s">
        <v>601</v>
      </c>
    </row>
    <row r="2552" spans="79:95" ht="15" customHeight="1" x14ac:dyDescent="0.2">
      <c r="CA2552" s="28" t="s">
        <v>4448</v>
      </c>
      <c r="CB2552" s="40" t="s">
        <v>538</v>
      </c>
      <c r="CC2552" s="39" t="s">
        <v>4618</v>
      </c>
      <c r="CD2552" s="40" t="s">
        <v>4062</v>
      </c>
      <c r="CE2552" s="22" t="s">
        <v>1283</v>
      </c>
      <c r="CF2552" s="46" t="s">
        <v>1379</v>
      </c>
      <c r="CG2552" s="51" t="s">
        <v>1379</v>
      </c>
      <c r="CH2552" s="51"/>
      <c r="CI2552" s="51" t="s">
        <v>1379</v>
      </c>
      <c r="CJ2552" s="52" t="s">
        <v>1379</v>
      </c>
      <c r="CK2552" s="23">
        <v>2.5</v>
      </c>
      <c r="CL2552" s="58"/>
      <c r="CM2552" s="24" t="s">
        <v>19</v>
      </c>
      <c r="CN2552" s="25">
        <v>1.2795000000000001</v>
      </c>
      <c r="CO2552" s="26">
        <v>32.5</v>
      </c>
      <c r="CP2552" s="27">
        <v>0.1875</v>
      </c>
      <c r="CQ2552" s="21" t="s">
        <v>45</v>
      </c>
    </row>
    <row r="2553" spans="79:95" ht="15" customHeight="1" x14ac:dyDescent="0.2">
      <c r="CA2553" s="28" t="s">
        <v>4449</v>
      </c>
      <c r="CB2553" s="40" t="s">
        <v>538</v>
      </c>
      <c r="CC2553" s="39" t="s">
        <v>4618</v>
      </c>
      <c r="CD2553" s="40" t="s">
        <v>4062</v>
      </c>
      <c r="CE2553" s="22" t="s">
        <v>1283</v>
      </c>
      <c r="CF2553" s="46" t="s">
        <v>4450</v>
      </c>
      <c r="CG2553" s="51" t="s">
        <v>538</v>
      </c>
      <c r="CH2553" s="43" t="s">
        <v>4618</v>
      </c>
      <c r="CI2553" s="51" t="s">
        <v>600</v>
      </c>
      <c r="CJ2553" s="52" t="s">
        <v>1285</v>
      </c>
      <c r="CK2553" s="23">
        <v>2.5</v>
      </c>
      <c r="CL2553" s="58">
        <v>2.5</v>
      </c>
      <c r="CM2553" s="24" t="s">
        <v>19</v>
      </c>
      <c r="CN2553" s="25">
        <v>1.2810999999999999</v>
      </c>
      <c r="CO2553" s="26">
        <v>32.54</v>
      </c>
      <c r="CP2553" s="27">
        <v>0.1875</v>
      </c>
      <c r="CQ2553" s="21" t="s">
        <v>601</v>
      </c>
    </row>
    <row r="2554" spans="79:95" ht="15" customHeight="1" x14ac:dyDescent="0.2">
      <c r="CA2554" s="28" t="s">
        <v>4451</v>
      </c>
      <c r="CB2554" s="40" t="s">
        <v>538</v>
      </c>
      <c r="CC2554" s="39" t="s">
        <v>4618</v>
      </c>
      <c r="CD2554" s="40" t="s">
        <v>4062</v>
      </c>
      <c r="CE2554" s="22" t="s">
        <v>1283</v>
      </c>
      <c r="CF2554" s="46" t="s">
        <v>4452</v>
      </c>
      <c r="CG2554" s="51" t="s">
        <v>538</v>
      </c>
      <c r="CH2554" s="43" t="s">
        <v>4618</v>
      </c>
      <c r="CI2554" s="51" t="s">
        <v>600</v>
      </c>
      <c r="CJ2554" s="52" t="s">
        <v>1285</v>
      </c>
      <c r="CK2554" s="23">
        <v>2.5</v>
      </c>
      <c r="CL2554" s="58">
        <v>2.5</v>
      </c>
      <c r="CM2554" s="24" t="s">
        <v>19</v>
      </c>
      <c r="CN2554" s="25">
        <v>1.2991999999999999</v>
      </c>
      <c r="CO2554" s="26">
        <v>33</v>
      </c>
      <c r="CP2554" s="27">
        <v>0.1875</v>
      </c>
      <c r="CQ2554" s="21" t="s">
        <v>601</v>
      </c>
    </row>
    <row r="2555" spans="79:95" ht="15" customHeight="1" x14ac:dyDescent="0.2">
      <c r="CA2555" s="28" t="s">
        <v>4453</v>
      </c>
      <c r="CB2555" s="40" t="s">
        <v>538</v>
      </c>
      <c r="CC2555" s="39" t="s">
        <v>4618</v>
      </c>
      <c r="CD2555" s="40" t="s">
        <v>4062</v>
      </c>
      <c r="CE2555" s="22" t="s">
        <v>1283</v>
      </c>
      <c r="CF2555" s="46" t="s">
        <v>4454</v>
      </c>
      <c r="CG2555" s="51" t="s">
        <v>538</v>
      </c>
      <c r="CH2555" s="43" t="s">
        <v>4618</v>
      </c>
      <c r="CI2555" s="51" t="s">
        <v>600</v>
      </c>
      <c r="CJ2555" s="52" t="s">
        <v>1285</v>
      </c>
      <c r="CK2555" s="23">
        <v>2.5</v>
      </c>
      <c r="CL2555" s="58">
        <v>2.5</v>
      </c>
      <c r="CM2555" s="24" t="s">
        <v>19</v>
      </c>
      <c r="CN2555" s="25">
        <v>1.3126</v>
      </c>
      <c r="CO2555" s="26">
        <v>33.340000000000003</v>
      </c>
      <c r="CP2555" s="27">
        <v>0.1875</v>
      </c>
      <c r="CQ2555" s="21" t="s">
        <v>601</v>
      </c>
    </row>
    <row r="2556" spans="79:95" ht="15" customHeight="1" x14ac:dyDescent="0.2">
      <c r="CA2556" s="28" t="s">
        <v>4455</v>
      </c>
      <c r="CB2556" s="40" t="s">
        <v>538</v>
      </c>
      <c r="CC2556" s="39" t="s">
        <v>4618</v>
      </c>
      <c r="CD2556" s="40" t="s">
        <v>4062</v>
      </c>
      <c r="CE2556" s="22" t="s">
        <v>1283</v>
      </c>
      <c r="CF2556" s="46" t="s">
        <v>1379</v>
      </c>
      <c r="CG2556" s="51" t="s">
        <v>1379</v>
      </c>
      <c r="CH2556" s="51"/>
      <c r="CI2556" s="51" t="s">
        <v>1379</v>
      </c>
      <c r="CJ2556" s="52" t="s">
        <v>1379</v>
      </c>
      <c r="CK2556" s="23">
        <v>2.5</v>
      </c>
      <c r="CL2556" s="58"/>
      <c r="CM2556" s="24" t="s">
        <v>19</v>
      </c>
      <c r="CN2556" s="25">
        <v>1.3189</v>
      </c>
      <c r="CO2556" s="26">
        <v>33.5</v>
      </c>
      <c r="CP2556" s="27">
        <v>0.1875</v>
      </c>
      <c r="CQ2556" s="21" t="s">
        <v>45</v>
      </c>
    </row>
    <row r="2557" spans="79:95" ht="15" customHeight="1" x14ac:dyDescent="0.2">
      <c r="CA2557" s="28" t="s">
        <v>4456</v>
      </c>
      <c r="CB2557" s="40" t="s">
        <v>538</v>
      </c>
      <c r="CC2557" s="39" t="s">
        <v>4618</v>
      </c>
      <c r="CD2557" s="40" t="s">
        <v>4062</v>
      </c>
      <c r="CE2557" s="22" t="s">
        <v>1283</v>
      </c>
      <c r="CF2557" s="46" t="s">
        <v>4457</v>
      </c>
      <c r="CG2557" s="51" t="s">
        <v>538</v>
      </c>
      <c r="CH2557" s="43" t="s">
        <v>4618</v>
      </c>
      <c r="CI2557" s="51" t="s">
        <v>600</v>
      </c>
      <c r="CJ2557" s="52" t="s">
        <v>1285</v>
      </c>
      <c r="CK2557" s="23">
        <v>2.5</v>
      </c>
      <c r="CL2557" s="58">
        <v>2.5</v>
      </c>
      <c r="CM2557" s="24" t="s">
        <v>19</v>
      </c>
      <c r="CN2557" s="25">
        <v>1.3386</v>
      </c>
      <c r="CO2557" s="26">
        <v>34</v>
      </c>
      <c r="CP2557" s="27">
        <v>0.1875</v>
      </c>
      <c r="CQ2557" s="21" t="s">
        <v>601</v>
      </c>
    </row>
    <row r="2558" spans="79:95" ht="15" customHeight="1" x14ac:dyDescent="0.2">
      <c r="CA2558" s="28" t="s">
        <v>4458</v>
      </c>
      <c r="CB2558" s="40" t="s">
        <v>538</v>
      </c>
      <c r="CC2558" s="39" t="s">
        <v>4618</v>
      </c>
      <c r="CD2558" s="40" t="s">
        <v>4062</v>
      </c>
      <c r="CE2558" s="22" t="s">
        <v>1283</v>
      </c>
      <c r="CF2558" s="46" t="s">
        <v>4459</v>
      </c>
      <c r="CG2558" s="51" t="s">
        <v>538</v>
      </c>
      <c r="CH2558" s="43" t="s">
        <v>4618</v>
      </c>
      <c r="CI2558" s="51" t="s">
        <v>600</v>
      </c>
      <c r="CJ2558" s="52" t="s">
        <v>1285</v>
      </c>
      <c r="CK2558" s="23">
        <v>2.5</v>
      </c>
      <c r="CL2558" s="58">
        <v>2.5</v>
      </c>
      <c r="CM2558" s="24" t="s">
        <v>19</v>
      </c>
      <c r="CN2558" s="25">
        <v>1.3436999999999999</v>
      </c>
      <c r="CO2558" s="26">
        <v>34.130000000000003</v>
      </c>
      <c r="CP2558" s="27">
        <v>0.1875</v>
      </c>
      <c r="CQ2558" s="21" t="s">
        <v>601</v>
      </c>
    </row>
    <row r="2559" spans="79:95" ht="15" customHeight="1" x14ac:dyDescent="0.2">
      <c r="CA2559" s="28" t="s">
        <v>4460</v>
      </c>
      <c r="CB2559" s="40" t="s">
        <v>538</v>
      </c>
      <c r="CC2559" s="39" t="s">
        <v>4618</v>
      </c>
      <c r="CD2559" s="40" t="s">
        <v>4062</v>
      </c>
      <c r="CE2559" s="22" t="s">
        <v>1283</v>
      </c>
      <c r="CF2559" s="46" t="s">
        <v>1379</v>
      </c>
      <c r="CG2559" s="51" t="s">
        <v>1379</v>
      </c>
      <c r="CH2559" s="51"/>
      <c r="CI2559" s="51" t="s">
        <v>1379</v>
      </c>
      <c r="CJ2559" s="52" t="s">
        <v>1379</v>
      </c>
      <c r="CK2559" s="23">
        <v>2.5</v>
      </c>
      <c r="CL2559" s="58"/>
      <c r="CM2559" s="24" t="s">
        <v>19</v>
      </c>
      <c r="CN2559" s="25">
        <v>1.3583000000000001</v>
      </c>
      <c r="CO2559" s="26">
        <v>34.5</v>
      </c>
      <c r="CP2559" s="27">
        <v>0.1875</v>
      </c>
      <c r="CQ2559" s="21" t="s">
        <v>45</v>
      </c>
    </row>
    <row r="2560" spans="79:95" ht="15" customHeight="1" x14ac:dyDescent="0.2">
      <c r="CA2560" s="28" t="s">
        <v>4461</v>
      </c>
      <c r="CB2560" s="40" t="s">
        <v>538</v>
      </c>
      <c r="CC2560" s="39" t="s">
        <v>4618</v>
      </c>
      <c r="CD2560" s="40" t="s">
        <v>4062</v>
      </c>
      <c r="CE2560" s="22" t="s">
        <v>1283</v>
      </c>
      <c r="CF2560" s="46" t="s">
        <v>4462</v>
      </c>
      <c r="CG2560" s="51" t="s">
        <v>538</v>
      </c>
      <c r="CH2560" s="43" t="s">
        <v>4618</v>
      </c>
      <c r="CI2560" s="51" t="s">
        <v>600</v>
      </c>
      <c r="CJ2560" s="52" t="s">
        <v>1285</v>
      </c>
      <c r="CK2560" s="23">
        <v>2.5</v>
      </c>
      <c r="CL2560" s="58">
        <v>2.5</v>
      </c>
      <c r="CM2560" s="24" t="s">
        <v>19</v>
      </c>
      <c r="CN2560" s="25">
        <v>1.3752</v>
      </c>
      <c r="CO2560" s="26">
        <v>34.93</v>
      </c>
      <c r="CP2560" s="27">
        <v>0.1875</v>
      </c>
      <c r="CQ2560" s="21" t="s">
        <v>601</v>
      </c>
    </row>
    <row r="2561" spans="79:95" ht="15" customHeight="1" x14ac:dyDescent="0.2">
      <c r="CA2561" s="28" t="s">
        <v>4463</v>
      </c>
      <c r="CB2561" s="40" t="s">
        <v>538</v>
      </c>
      <c r="CC2561" s="39" t="s">
        <v>4618</v>
      </c>
      <c r="CD2561" s="40" t="s">
        <v>4062</v>
      </c>
      <c r="CE2561" s="22" t="s">
        <v>1283</v>
      </c>
      <c r="CF2561" s="46" t="s">
        <v>4464</v>
      </c>
      <c r="CG2561" s="51" t="s">
        <v>538</v>
      </c>
      <c r="CH2561" s="43" t="s">
        <v>4618</v>
      </c>
      <c r="CI2561" s="51" t="s">
        <v>600</v>
      </c>
      <c r="CJ2561" s="52" t="s">
        <v>1285</v>
      </c>
      <c r="CK2561" s="23">
        <v>2.5</v>
      </c>
      <c r="CL2561" s="58">
        <v>2.5</v>
      </c>
      <c r="CM2561" s="24" t="s">
        <v>19</v>
      </c>
      <c r="CN2561" s="25">
        <v>1.3779999999999999</v>
      </c>
      <c r="CO2561" s="26">
        <v>35</v>
      </c>
      <c r="CP2561" s="27">
        <v>0.1875</v>
      </c>
      <c r="CQ2561" s="21" t="s">
        <v>601</v>
      </c>
    </row>
    <row r="2562" spans="79:95" ht="15" customHeight="1" x14ac:dyDescent="0.2">
      <c r="CA2562" s="28" t="s">
        <v>4465</v>
      </c>
      <c r="CB2562" s="40" t="s">
        <v>12</v>
      </c>
      <c r="CC2562" s="39" t="s">
        <v>4617</v>
      </c>
      <c r="CD2562" s="40" t="s">
        <v>4062</v>
      </c>
      <c r="CE2562" s="22" t="s">
        <v>1283</v>
      </c>
      <c r="CF2562" s="46" t="s">
        <v>1379</v>
      </c>
      <c r="CG2562" s="51" t="s">
        <v>1379</v>
      </c>
      <c r="CH2562" s="51"/>
      <c r="CI2562" s="51" t="s">
        <v>1379</v>
      </c>
      <c r="CJ2562" s="52" t="s">
        <v>1379</v>
      </c>
      <c r="CK2562" s="23">
        <v>2</v>
      </c>
      <c r="CL2562" s="58"/>
      <c r="CM2562" s="24" t="s">
        <v>19</v>
      </c>
      <c r="CN2562" s="25">
        <v>0.96460000000000001</v>
      </c>
      <c r="CO2562" s="26">
        <v>24.5</v>
      </c>
      <c r="CP2562" s="27">
        <v>0.1875</v>
      </c>
      <c r="CQ2562" s="21" t="s">
        <v>45</v>
      </c>
    </row>
    <row r="2563" spans="79:95" ht="15" customHeight="1" x14ac:dyDescent="0.2">
      <c r="CA2563" s="28" t="s">
        <v>4466</v>
      </c>
      <c r="CB2563" s="40" t="s">
        <v>12</v>
      </c>
      <c r="CC2563" s="39" t="s">
        <v>4617</v>
      </c>
      <c r="CD2563" s="40" t="s">
        <v>4062</v>
      </c>
      <c r="CE2563" s="22" t="s">
        <v>1283</v>
      </c>
      <c r="CF2563" s="46" t="s">
        <v>4467</v>
      </c>
      <c r="CG2563" s="51" t="s">
        <v>12</v>
      </c>
      <c r="CH2563" s="43" t="s">
        <v>4617</v>
      </c>
      <c r="CI2563" s="51" t="s">
        <v>600</v>
      </c>
      <c r="CJ2563" s="52" t="s">
        <v>1308</v>
      </c>
      <c r="CK2563" s="23">
        <v>2</v>
      </c>
      <c r="CL2563" s="58">
        <v>2</v>
      </c>
      <c r="CM2563" s="24" t="s">
        <v>19</v>
      </c>
      <c r="CN2563" s="25">
        <v>0.96889999999999998</v>
      </c>
      <c r="CO2563" s="26">
        <v>24.61</v>
      </c>
      <c r="CP2563" s="27">
        <v>0.1875</v>
      </c>
      <c r="CQ2563" s="21" t="s">
        <v>601</v>
      </c>
    </row>
    <row r="2564" spans="79:95" ht="15" customHeight="1" x14ac:dyDescent="0.2">
      <c r="CA2564" s="28" t="s">
        <v>4468</v>
      </c>
      <c r="CB2564" s="40" t="s">
        <v>12</v>
      </c>
      <c r="CC2564" s="39" t="s">
        <v>4617</v>
      </c>
      <c r="CD2564" s="40" t="s">
        <v>4062</v>
      </c>
      <c r="CE2564" s="22" t="s">
        <v>1283</v>
      </c>
      <c r="CF2564" s="46" t="s">
        <v>1379</v>
      </c>
      <c r="CG2564" s="51" t="s">
        <v>1379</v>
      </c>
      <c r="CH2564" s="51"/>
      <c r="CI2564" s="51" t="s">
        <v>1379</v>
      </c>
      <c r="CJ2564" s="52" t="s">
        <v>1379</v>
      </c>
      <c r="CK2564" s="23">
        <v>2</v>
      </c>
      <c r="CL2564" s="58"/>
      <c r="CM2564" s="24" t="s">
        <v>19</v>
      </c>
      <c r="CN2564" s="25">
        <v>0.97599999999999998</v>
      </c>
      <c r="CO2564" s="26">
        <v>24.79</v>
      </c>
      <c r="CP2564" s="27">
        <v>0.1875</v>
      </c>
      <c r="CQ2564" s="21" t="s">
        <v>45</v>
      </c>
    </row>
    <row r="2565" spans="79:95" ht="15" customHeight="1" x14ac:dyDescent="0.2">
      <c r="CA2565" s="28" t="s">
        <v>4469</v>
      </c>
      <c r="CB2565" s="40" t="s">
        <v>12</v>
      </c>
      <c r="CC2565" s="39" t="s">
        <v>4617</v>
      </c>
      <c r="CD2565" s="40" t="s">
        <v>4062</v>
      </c>
      <c r="CE2565" s="22" t="s">
        <v>1283</v>
      </c>
      <c r="CF2565" s="46" t="s">
        <v>4470</v>
      </c>
      <c r="CG2565" s="51" t="s">
        <v>12</v>
      </c>
      <c r="CH2565" s="43" t="s">
        <v>4617</v>
      </c>
      <c r="CI2565" s="51" t="s">
        <v>600</v>
      </c>
      <c r="CJ2565" s="52" t="s">
        <v>1308</v>
      </c>
      <c r="CK2565" s="23">
        <v>2</v>
      </c>
      <c r="CL2565" s="58">
        <v>2</v>
      </c>
      <c r="CM2565" s="24" t="s">
        <v>19</v>
      </c>
      <c r="CN2565" s="25">
        <v>0.98429999999999995</v>
      </c>
      <c r="CO2565" s="26">
        <v>25</v>
      </c>
      <c r="CP2565" s="27">
        <v>0.1875</v>
      </c>
      <c r="CQ2565" s="21" t="s">
        <v>601</v>
      </c>
    </row>
    <row r="2566" spans="79:95" ht="15" customHeight="1" x14ac:dyDescent="0.2">
      <c r="CA2566" s="28" t="s">
        <v>4471</v>
      </c>
      <c r="CB2566" s="40" t="s">
        <v>12</v>
      </c>
      <c r="CC2566" s="39" t="s">
        <v>4617</v>
      </c>
      <c r="CD2566" s="40" t="s">
        <v>4062</v>
      </c>
      <c r="CE2566" s="22" t="s">
        <v>1283</v>
      </c>
      <c r="CF2566" s="46" t="s">
        <v>4472</v>
      </c>
      <c r="CG2566" s="51" t="s">
        <v>12</v>
      </c>
      <c r="CH2566" s="43" t="s">
        <v>4617</v>
      </c>
      <c r="CI2566" s="51" t="s">
        <v>600</v>
      </c>
      <c r="CJ2566" s="52" t="s">
        <v>1308</v>
      </c>
      <c r="CK2566" s="23">
        <v>2</v>
      </c>
      <c r="CL2566" s="58">
        <v>2</v>
      </c>
      <c r="CM2566" s="24" t="s">
        <v>19</v>
      </c>
      <c r="CN2566" s="25">
        <v>1</v>
      </c>
      <c r="CO2566" s="26">
        <v>25.4</v>
      </c>
      <c r="CP2566" s="27">
        <v>0.1875</v>
      </c>
      <c r="CQ2566" s="21" t="s">
        <v>601</v>
      </c>
    </row>
    <row r="2567" spans="79:95" ht="15" customHeight="1" x14ac:dyDescent="0.2">
      <c r="CA2567" s="28" t="s">
        <v>4473</v>
      </c>
      <c r="CB2567" s="40" t="s">
        <v>12</v>
      </c>
      <c r="CC2567" s="39" t="s">
        <v>4617</v>
      </c>
      <c r="CD2567" s="40" t="s">
        <v>4062</v>
      </c>
      <c r="CE2567" s="22" t="s">
        <v>1283</v>
      </c>
      <c r="CF2567" s="46" t="s">
        <v>1379</v>
      </c>
      <c r="CG2567" s="51" t="s">
        <v>1379</v>
      </c>
      <c r="CH2567" s="51"/>
      <c r="CI2567" s="51" t="s">
        <v>1379</v>
      </c>
      <c r="CJ2567" s="52" t="s">
        <v>1379</v>
      </c>
      <c r="CK2567" s="23">
        <v>2</v>
      </c>
      <c r="CL2567" s="58"/>
      <c r="CM2567" s="24" t="s">
        <v>19</v>
      </c>
      <c r="CN2567" s="25">
        <v>1.0039</v>
      </c>
      <c r="CO2567" s="26">
        <v>25.5</v>
      </c>
      <c r="CP2567" s="27">
        <v>0.1875</v>
      </c>
      <c r="CQ2567" s="21" t="s">
        <v>45</v>
      </c>
    </row>
    <row r="2568" spans="79:95" ht="15" customHeight="1" x14ac:dyDescent="0.2">
      <c r="CA2568" s="28" t="s">
        <v>4474</v>
      </c>
      <c r="CB2568" s="40" t="s">
        <v>12</v>
      </c>
      <c r="CC2568" s="39" t="s">
        <v>4617</v>
      </c>
      <c r="CD2568" s="40" t="s">
        <v>4062</v>
      </c>
      <c r="CE2568" s="22" t="s">
        <v>1283</v>
      </c>
      <c r="CF2568" s="46" t="s">
        <v>4475</v>
      </c>
      <c r="CG2568" s="51" t="s">
        <v>12</v>
      </c>
      <c r="CH2568" s="43" t="s">
        <v>4617</v>
      </c>
      <c r="CI2568" s="51" t="s">
        <v>600</v>
      </c>
      <c r="CJ2568" s="52" t="s">
        <v>1308</v>
      </c>
      <c r="CK2568" s="23">
        <v>2</v>
      </c>
      <c r="CL2568" s="58">
        <v>2</v>
      </c>
      <c r="CM2568" s="24" t="s">
        <v>19</v>
      </c>
      <c r="CN2568" s="25">
        <v>1.0157</v>
      </c>
      <c r="CO2568" s="26">
        <v>25.8</v>
      </c>
      <c r="CP2568" s="27">
        <v>0.1875</v>
      </c>
      <c r="CQ2568" s="21" t="s">
        <v>601</v>
      </c>
    </row>
    <row r="2569" spans="79:95" ht="15" customHeight="1" x14ac:dyDescent="0.2">
      <c r="CA2569" s="28" t="s">
        <v>4476</v>
      </c>
      <c r="CB2569" s="40" t="s">
        <v>12</v>
      </c>
      <c r="CC2569" s="39" t="s">
        <v>4617</v>
      </c>
      <c r="CD2569" s="40" t="s">
        <v>4062</v>
      </c>
      <c r="CE2569" s="22" t="s">
        <v>1283</v>
      </c>
      <c r="CF2569" s="46" t="s">
        <v>4477</v>
      </c>
      <c r="CG2569" s="51" t="s">
        <v>12</v>
      </c>
      <c r="CH2569" s="43" t="s">
        <v>4617</v>
      </c>
      <c r="CI2569" s="51" t="s">
        <v>600</v>
      </c>
      <c r="CJ2569" s="52" t="s">
        <v>1308</v>
      </c>
      <c r="CK2569" s="23">
        <v>2</v>
      </c>
      <c r="CL2569" s="58">
        <v>2</v>
      </c>
      <c r="CM2569" s="24" t="s">
        <v>19</v>
      </c>
      <c r="CN2569" s="25">
        <v>1.0236000000000001</v>
      </c>
      <c r="CO2569" s="26">
        <v>26</v>
      </c>
      <c r="CP2569" s="27">
        <v>0.1875</v>
      </c>
      <c r="CQ2569" s="21" t="s">
        <v>601</v>
      </c>
    </row>
    <row r="2570" spans="79:95" ht="15" customHeight="1" x14ac:dyDescent="0.2">
      <c r="CA2570" s="28" t="s">
        <v>4478</v>
      </c>
      <c r="CB2570" s="40" t="s">
        <v>12</v>
      </c>
      <c r="CC2570" s="39" t="s">
        <v>4617</v>
      </c>
      <c r="CD2570" s="40" t="s">
        <v>4062</v>
      </c>
      <c r="CE2570" s="22" t="s">
        <v>1283</v>
      </c>
      <c r="CF2570" s="46" t="s">
        <v>4479</v>
      </c>
      <c r="CG2570" s="51" t="s">
        <v>12</v>
      </c>
      <c r="CH2570" s="43" t="s">
        <v>4617</v>
      </c>
      <c r="CI2570" s="51" t="s">
        <v>600</v>
      </c>
      <c r="CJ2570" s="52" t="s">
        <v>1308</v>
      </c>
      <c r="CK2570" s="23">
        <v>2</v>
      </c>
      <c r="CL2570" s="58">
        <v>2</v>
      </c>
      <c r="CM2570" s="24" t="s">
        <v>19</v>
      </c>
      <c r="CN2570" s="25">
        <v>1.0310999999999999</v>
      </c>
      <c r="CO2570" s="26">
        <v>26.19</v>
      </c>
      <c r="CP2570" s="27">
        <v>0.1875</v>
      </c>
      <c r="CQ2570" s="21" t="s">
        <v>601</v>
      </c>
    </row>
    <row r="2571" spans="79:95" ht="15" customHeight="1" x14ac:dyDescent="0.2">
      <c r="CA2571" s="28" t="s">
        <v>4480</v>
      </c>
      <c r="CB2571" s="40" t="s">
        <v>12</v>
      </c>
      <c r="CC2571" s="39" t="s">
        <v>4617</v>
      </c>
      <c r="CD2571" s="40" t="s">
        <v>4062</v>
      </c>
      <c r="CE2571" s="22" t="s">
        <v>1283</v>
      </c>
      <c r="CF2571" s="46" t="s">
        <v>1379</v>
      </c>
      <c r="CG2571" s="51" t="s">
        <v>1379</v>
      </c>
      <c r="CH2571" s="51"/>
      <c r="CI2571" s="51" t="s">
        <v>1379</v>
      </c>
      <c r="CJ2571" s="52" t="s">
        <v>1379</v>
      </c>
      <c r="CK2571" s="23">
        <v>2</v>
      </c>
      <c r="CL2571" s="58"/>
      <c r="CM2571" s="24" t="s">
        <v>19</v>
      </c>
      <c r="CN2571" s="25">
        <v>1.0432999999999999</v>
      </c>
      <c r="CO2571" s="26">
        <v>26.5</v>
      </c>
      <c r="CP2571" s="27">
        <v>0.1875</v>
      </c>
      <c r="CQ2571" s="21" t="s">
        <v>45</v>
      </c>
    </row>
    <row r="2572" spans="79:95" ht="15" customHeight="1" x14ac:dyDescent="0.2">
      <c r="CA2572" s="28" t="s">
        <v>4481</v>
      </c>
      <c r="CB2572" s="40" t="s">
        <v>12</v>
      </c>
      <c r="CC2572" s="39" t="s">
        <v>4617</v>
      </c>
      <c r="CD2572" s="40" t="s">
        <v>4062</v>
      </c>
      <c r="CE2572" s="22" t="s">
        <v>1283</v>
      </c>
      <c r="CF2572" s="46" t="s">
        <v>4482</v>
      </c>
      <c r="CG2572" s="51" t="s">
        <v>12</v>
      </c>
      <c r="CH2572" s="43" t="s">
        <v>4617</v>
      </c>
      <c r="CI2572" s="51" t="s">
        <v>600</v>
      </c>
      <c r="CJ2572" s="52" t="s">
        <v>1308</v>
      </c>
      <c r="CK2572" s="23">
        <v>2</v>
      </c>
      <c r="CL2572" s="58">
        <v>2</v>
      </c>
      <c r="CM2572" s="24" t="s">
        <v>19</v>
      </c>
      <c r="CN2572" s="25">
        <v>1.0468999999999999</v>
      </c>
      <c r="CO2572" s="26">
        <v>26.59</v>
      </c>
      <c r="CP2572" s="27">
        <v>0.1875</v>
      </c>
      <c r="CQ2572" s="21" t="s">
        <v>601</v>
      </c>
    </row>
    <row r="2573" spans="79:95" ht="15" customHeight="1" x14ac:dyDescent="0.2">
      <c r="CA2573" s="28" t="s">
        <v>4483</v>
      </c>
      <c r="CB2573" s="40" t="s">
        <v>12</v>
      </c>
      <c r="CC2573" s="39" t="s">
        <v>4617</v>
      </c>
      <c r="CD2573" s="40" t="s">
        <v>4062</v>
      </c>
      <c r="CE2573" s="22" t="s">
        <v>1283</v>
      </c>
      <c r="CF2573" s="46" t="s">
        <v>4484</v>
      </c>
      <c r="CG2573" s="51" t="s">
        <v>12</v>
      </c>
      <c r="CH2573" s="43" t="s">
        <v>4617</v>
      </c>
      <c r="CI2573" s="51" t="s">
        <v>600</v>
      </c>
      <c r="CJ2573" s="52" t="s">
        <v>1308</v>
      </c>
      <c r="CK2573" s="23">
        <v>2</v>
      </c>
      <c r="CL2573" s="58">
        <v>2</v>
      </c>
      <c r="CM2573" s="24" t="s">
        <v>19</v>
      </c>
      <c r="CN2573" s="25">
        <v>1.0626</v>
      </c>
      <c r="CO2573" s="26">
        <v>26.99</v>
      </c>
      <c r="CP2573" s="27">
        <v>0.1875</v>
      </c>
      <c r="CQ2573" s="21" t="s">
        <v>601</v>
      </c>
    </row>
    <row r="2574" spans="79:95" ht="15" customHeight="1" x14ac:dyDescent="0.2">
      <c r="CA2574" s="28" t="s">
        <v>4485</v>
      </c>
      <c r="CB2574" s="40" t="s">
        <v>12</v>
      </c>
      <c r="CC2574" s="39" t="s">
        <v>4617</v>
      </c>
      <c r="CD2574" s="40" t="s">
        <v>4062</v>
      </c>
      <c r="CE2574" s="22" t="s">
        <v>1283</v>
      </c>
      <c r="CF2574" s="46" t="s">
        <v>4486</v>
      </c>
      <c r="CG2574" s="51" t="s">
        <v>12</v>
      </c>
      <c r="CH2574" s="43" t="s">
        <v>4617</v>
      </c>
      <c r="CI2574" s="51" t="s">
        <v>600</v>
      </c>
      <c r="CJ2574" s="52" t="s">
        <v>1308</v>
      </c>
      <c r="CK2574" s="23">
        <v>2</v>
      </c>
      <c r="CL2574" s="58">
        <v>2</v>
      </c>
      <c r="CM2574" s="24" t="s">
        <v>19</v>
      </c>
      <c r="CN2574" s="25">
        <v>1.0629999999999999</v>
      </c>
      <c r="CO2574" s="26">
        <v>27</v>
      </c>
      <c r="CP2574" s="27">
        <v>0.1875</v>
      </c>
      <c r="CQ2574" s="21" t="s">
        <v>601</v>
      </c>
    </row>
    <row r="2575" spans="79:95" ht="15" customHeight="1" x14ac:dyDescent="0.2">
      <c r="CA2575" s="28" t="s">
        <v>4487</v>
      </c>
      <c r="CB2575" s="40" t="s">
        <v>12</v>
      </c>
      <c r="CC2575" s="39" t="s">
        <v>4617</v>
      </c>
      <c r="CD2575" s="40" t="s">
        <v>4062</v>
      </c>
      <c r="CE2575" s="22" t="s">
        <v>1283</v>
      </c>
      <c r="CF2575" s="46" t="s">
        <v>1379</v>
      </c>
      <c r="CG2575" s="51" t="s">
        <v>1379</v>
      </c>
      <c r="CH2575" s="51"/>
      <c r="CI2575" s="51" t="s">
        <v>1379</v>
      </c>
      <c r="CJ2575" s="52" t="s">
        <v>1379</v>
      </c>
      <c r="CK2575" s="23">
        <v>2</v>
      </c>
      <c r="CL2575" s="58"/>
      <c r="CM2575" s="24" t="s">
        <v>19</v>
      </c>
      <c r="CN2575" s="25">
        <v>1.0827</v>
      </c>
      <c r="CO2575" s="26">
        <v>27.5</v>
      </c>
      <c r="CP2575" s="27">
        <v>0.1875</v>
      </c>
      <c r="CQ2575" s="21" t="s">
        <v>45</v>
      </c>
    </row>
    <row r="2576" spans="79:95" ht="15" customHeight="1" x14ac:dyDescent="0.2">
      <c r="CA2576" s="28" t="s">
        <v>4488</v>
      </c>
      <c r="CB2576" s="40" t="s">
        <v>12</v>
      </c>
      <c r="CC2576" s="39" t="s">
        <v>4617</v>
      </c>
      <c r="CD2576" s="40" t="s">
        <v>4062</v>
      </c>
      <c r="CE2576" s="22" t="s">
        <v>1283</v>
      </c>
      <c r="CF2576" s="46" t="s">
        <v>4489</v>
      </c>
      <c r="CG2576" s="51" t="s">
        <v>12</v>
      </c>
      <c r="CH2576" s="43" t="s">
        <v>4617</v>
      </c>
      <c r="CI2576" s="51" t="s">
        <v>600</v>
      </c>
      <c r="CJ2576" s="52" t="s">
        <v>1308</v>
      </c>
      <c r="CK2576" s="23">
        <v>2</v>
      </c>
      <c r="CL2576" s="58">
        <v>2</v>
      </c>
      <c r="CM2576" s="24" t="s">
        <v>19</v>
      </c>
      <c r="CN2576" s="25">
        <v>1.0936999999999999</v>
      </c>
      <c r="CO2576" s="26">
        <v>27.78</v>
      </c>
      <c r="CP2576" s="27">
        <v>0.1875</v>
      </c>
      <c r="CQ2576" s="21" t="s">
        <v>601</v>
      </c>
    </row>
    <row r="2577" spans="79:95" ht="15" customHeight="1" x14ac:dyDescent="0.2">
      <c r="CA2577" s="28" t="s">
        <v>4490</v>
      </c>
      <c r="CB2577" s="40" t="s">
        <v>12</v>
      </c>
      <c r="CC2577" s="39" t="s">
        <v>4617</v>
      </c>
      <c r="CD2577" s="40" t="s">
        <v>4062</v>
      </c>
      <c r="CE2577" s="22" t="s">
        <v>1283</v>
      </c>
      <c r="CF2577" s="46" t="s">
        <v>4491</v>
      </c>
      <c r="CG2577" s="51" t="s">
        <v>12</v>
      </c>
      <c r="CH2577" s="43" t="s">
        <v>4617</v>
      </c>
      <c r="CI2577" s="51" t="s">
        <v>600</v>
      </c>
      <c r="CJ2577" s="52" t="s">
        <v>1308</v>
      </c>
      <c r="CK2577" s="23">
        <v>2</v>
      </c>
      <c r="CL2577" s="58">
        <v>2</v>
      </c>
      <c r="CM2577" s="24" t="s">
        <v>19</v>
      </c>
      <c r="CN2577" s="25">
        <v>1.1024</v>
      </c>
      <c r="CO2577" s="26">
        <v>28</v>
      </c>
      <c r="CP2577" s="27">
        <v>0.1875</v>
      </c>
      <c r="CQ2577" s="21" t="s">
        <v>601</v>
      </c>
    </row>
    <row r="2578" spans="79:95" ht="15" customHeight="1" x14ac:dyDescent="0.2">
      <c r="CA2578" s="28" t="s">
        <v>4492</v>
      </c>
      <c r="CB2578" s="40" t="s">
        <v>12</v>
      </c>
      <c r="CC2578" s="39" t="s">
        <v>4617</v>
      </c>
      <c r="CD2578" s="40" t="s">
        <v>4062</v>
      </c>
      <c r="CE2578" s="22" t="s">
        <v>1283</v>
      </c>
      <c r="CF2578" s="46" t="s">
        <v>4493</v>
      </c>
      <c r="CG2578" s="51" t="s">
        <v>12</v>
      </c>
      <c r="CH2578" s="43" t="s">
        <v>4617</v>
      </c>
      <c r="CI2578" s="51" t="s">
        <v>600</v>
      </c>
      <c r="CJ2578" s="52" t="s">
        <v>1308</v>
      </c>
      <c r="CK2578" s="23">
        <v>2</v>
      </c>
      <c r="CL2578" s="58">
        <v>2</v>
      </c>
      <c r="CM2578" s="24" t="s">
        <v>19</v>
      </c>
      <c r="CN2578" s="25">
        <v>1.1093999999999999</v>
      </c>
      <c r="CO2578" s="26">
        <v>28.18</v>
      </c>
      <c r="CP2578" s="27">
        <v>0.1875</v>
      </c>
      <c r="CQ2578" s="21" t="s">
        <v>601</v>
      </c>
    </row>
    <row r="2579" spans="79:95" ht="15" customHeight="1" x14ac:dyDescent="0.2">
      <c r="CA2579" s="28" t="s">
        <v>4494</v>
      </c>
      <c r="CB2579" s="40" t="s">
        <v>12</v>
      </c>
      <c r="CC2579" s="39" t="s">
        <v>4617</v>
      </c>
      <c r="CD2579" s="40" t="s">
        <v>4062</v>
      </c>
      <c r="CE2579" s="22" t="s">
        <v>1283</v>
      </c>
      <c r="CF2579" s="46" t="s">
        <v>1379</v>
      </c>
      <c r="CG2579" s="51" t="s">
        <v>1379</v>
      </c>
      <c r="CH2579" s="51"/>
      <c r="CI2579" s="51" t="s">
        <v>1379</v>
      </c>
      <c r="CJ2579" s="52" t="s">
        <v>1379</v>
      </c>
      <c r="CK2579" s="23">
        <v>2</v>
      </c>
      <c r="CL2579" s="58"/>
      <c r="CM2579" s="24" t="s">
        <v>19</v>
      </c>
      <c r="CN2579" s="25">
        <v>1.1220000000000001</v>
      </c>
      <c r="CO2579" s="26">
        <v>28.5</v>
      </c>
      <c r="CP2579" s="27">
        <v>0.1875</v>
      </c>
      <c r="CQ2579" s="21" t="s">
        <v>45</v>
      </c>
    </row>
    <row r="2580" spans="79:95" ht="15" customHeight="1" x14ac:dyDescent="0.2">
      <c r="CA2580" s="28" t="s">
        <v>4495</v>
      </c>
      <c r="CB2580" s="40" t="s">
        <v>12</v>
      </c>
      <c r="CC2580" s="39" t="s">
        <v>4617</v>
      </c>
      <c r="CD2580" s="40" t="s">
        <v>4062</v>
      </c>
      <c r="CE2580" s="22" t="s">
        <v>1283</v>
      </c>
      <c r="CF2580" s="46" t="s">
        <v>4496</v>
      </c>
      <c r="CG2580" s="51" t="s">
        <v>12</v>
      </c>
      <c r="CH2580" s="43" t="s">
        <v>4617</v>
      </c>
      <c r="CI2580" s="51" t="s">
        <v>600</v>
      </c>
      <c r="CJ2580" s="52" t="s">
        <v>1308</v>
      </c>
      <c r="CK2580" s="23">
        <v>2</v>
      </c>
      <c r="CL2580" s="58">
        <v>2</v>
      </c>
      <c r="CM2580" s="24" t="s">
        <v>19</v>
      </c>
      <c r="CN2580" s="25">
        <v>1.1252</v>
      </c>
      <c r="CO2580" s="26">
        <v>28.58</v>
      </c>
      <c r="CP2580" s="27">
        <v>0.1875</v>
      </c>
      <c r="CQ2580" s="21" t="s">
        <v>601</v>
      </c>
    </row>
    <row r="2581" spans="79:95" ht="15" customHeight="1" x14ac:dyDescent="0.2">
      <c r="CA2581" s="28" t="s">
        <v>4497</v>
      </c>
      <c r="CB2581" s="40" t="s">
        <v>12</v>
      </c>
      <c r="CC2581" s="39" t="s">
        <v>4617</v>
      </c>
      <c r="CD2581" s="40" t="s">
        <v>4062</v>
      </c>
      <c r="CE2581" s="22" t="s">
        <v>1283</v>
      </c>
      <c r="CF2581" s="46" t="s">
        <v>4498</v>
      </c>
      <c r="CG2581" s="51" t="s">
        <v>12</v>
      </c>
      <c r="CH2581" s="43" t="s">
        <v>4617</v>
      </c>
      <c r="CI2581" s="51" t="s">
        <v>600</v>
      </c>
      <c r="CJ2581" s="52" t="s">
        <v>1308</v>
      </c>
      <c r="CK2581" s="23">
        <v>2</v>
      </c>
      <c r="CL2581" s="58">
        <v>2</v>
      </c>
      <c r="CM2581" s="24" t="s">
        <v>19</v>
      </c>
      <c r="CN2581" s="25">
        <v>1.1416999999999999</v>
      </c>
      <c r="CO2581" s="26">
        <v>29</v>
      </c>
      <c r="CP2581" s="27">
        <v>0.1875</v>
      </c>
      <c r="CQ2581" s="21" t="s">
        <v>601</v>
      </c>
    </row>
    <row r="2582" spans="79:95" ht="15" customHeight="1" x14ac:dyDescent="0.2">
      <c r="CA2582" s="28" t="s">
        <v>4499</v>
      </c>
      <c r="CB2582" s="40" t="s">
        <v>12</v>
      </c>
      <c r="CC2582" s="39" t="s">
        <v>4617</v>
      </c>
      <c r="CD2582" s="40" t="s">
        <v>4062</v>
      </c>
      <c r="CE2582" s="22" t="s">
        <v>1283</v>
      </c>
      <c r="CF2582" s="46" t="s">
        <v>4500</v>
      </c>
      <c r="CG2582" s="51" t="s">
        <v>12</v>
      </c>
      <c r="CH2582" s="43" t="s">
        <v>4617</v>
      </c>
      <c r="CI2582" s="51" t="s">
        <v>600</v>
      </c>
      <c r="CJ2582" s="52" t="s">
        <v>1308</v>
      </c>
      <c r="CK2582" s="23">
        <v>2</v>
      </c>
      <c r="CL2582" s="58">
        <v>2</v>
      </c>
      <c r="CM2582" s="24" t="s">
        <v>19</v>
      </c>
      <c r="CN2582" s="25">
        <v>1.1563000000000001</v>
      </c>
      <c r="CO2582" s="26">
        <v>29.37</v>
      </c>
      <c r="CP2582" s="27">
        <v>0.1875</v>
      </c>
      <c r="CQ2582" s="21" t="s">
        <v>601</v>
      </c>
    </row>
    <row r="2583" spans="79:95" ht="15" customHeight="1" x14ac:dyDescent="0.2">
      <c r="CA2583" s="28" t="s">
        <v>4501</v>
      </c>
      <c r="CB2583" s="40" t="s">
        <v>12</v>
      </c>
      <c r="CC2583" s="39" t="s">
        <v>4617</v>
      </c>
      <c r="CD2583" s="40" t="s">
        <v>4062</v>
      </c>
      <c r="CE2583" s="22" t="s">
        <v>1283</v>
      </c>
      <c r="CF2583" s="46" t="s">
        <v>1379</v>
      </c>
      <c r="CG2583" s="51" t="s">
        <v>1379</v>
      </c>
      <c r="CH2583" s="51"/>
      <c r="CI2583" s="51" t="s">
        <v>1379</v>
      </c>
      <c r="CJ2583" s="52" t="s">
        <v>1379</v>
      </c>
      <c r="CK2583" s="23">
        <v>2</v>
      </c>
      <c r="CL2583" s="58"/>
      <c r="CM2583" s="24" t="s">
        <v>19</v>
      </c>
      <c r="CN2583" s="25">
        <v>1.1614</v>
      </c>
      <c r="CO2583" s="26">
        <v>29.5</v>
      </c>
      <c r="CP2583" s="27">
        <v>0.1875</v>
      </c>
      <c r="CQ2583" s="21" t="s">
        <v>45</v>
      </c>
    </row>
    <row r="2584" spans="79:95" ht="15" customHeight="1" x14ac:dyDescent="0.2">
      <c r="CA2584" s="28" t="s">
        <v>4502</v>
      </c>
      <c r="CB2584" s="40" t="s">
        <v>12</v>
      </c>
      <c r="CC2584" s="39" t="s">
        <v>4617</v>
      </c>
      <c r="CD2584" s="40" t="s">
        <v>4062</v>
      </c>
      <c r="CE2584" s="22" t="s">
        <v>1283</v>
      </c>
      <c r="CF2584" s="46" t="s">
        <v>4503</v>
      </c>
      <c r="CG2584" s="51" t="s">
        <v>12</v>
      </c>
      <c r="CH2584" s="43" t="s">
        <v>4617</v>
      </c>
      <c r="CI2584" s="51" t="s">
        <v>600</v>
      </c>
      <c r="CJ2584" s="52" t="s">
        <v>1308</v>
      </c>
      <c r="CK2584" s="23">
        <v>2</v>
      </c>
      <c r="CL2584" s="58">
        <v>2</v>
      </c>
      <c r="CM2584" s="24" t="s">
        <v>19</v>
      </c>
      <c r="CN2584" s="25">
        <v>1.1811</v>
      </c>
      <c r="CO2584" s="26">
        <v>30</v>
      </c>
      <c r="CP2584" s="27">
        <v>0.1875</v>
      </c>
      <c r="CQ2584" s="21" t="s">
        <v>601</v>
      </c>
    </row>
    <row r="2585" spans="79:95" ht="15" customHeight="1" x14ac:dyDescent="0.2">
      <c r="CA2585" s="28" t="s">
        <v>4504</v>
      </c>
      <c r="CB2585" s="40" t="s">
        <v>12</v>
      </c>
      <c r="CC2585" s="39" t="s">
        <v>4617</v>
      </c>
      <c r="CD2585" s="40" t="s">
        <v>4062</v>
      </c>
      <c r="CE2585" s="22" t="s">
        <v>1283</v>
      </c>
      <c r="CF2585" s="46" t="s">
        <v>4505</v>
      </c>
      <c r="CG2585" s="51" t="s">
        <v>12</v>
      </c>
      <c r="CH2585" s="43" t="s">
        <v>4617</v>
      </c>
      <c r="CI2585" s="51" t="s">
        <v>600</v>
      </c>
      <c r="CJ2585" s="52" t="s">
        <v>1308</v>
      </c>
      <c r="CK2585" s="23">
        <v>2.5</v>
      </c>
      <c r="CL2585" s="58">
        <v>2.5</v>
      </c>
      <c r="CM2585" s="24" t="s">
        <v>19</v>
      </c>
      <c r="CN2585" s="25">
        <v>1.1874</v>
      </c>
      <c r="CO2585" s="26">
        <v>30.16</v>
      </c>
      <c r="CP2585" s="27">
        <v>0.1875</v>
      </c>
      <c r="CQ2585" s="21" t="s">
        <v>601</v>
      </c>
    </row>
    <row r="2586" spans="79:95" ht="15" customHeight="1" x14ac:dyDescent="0.2">
      <c r="CA2586" s="28" t="s">
        <v>4506</v>
      </c>
      <c r="CB2586" s="40" t="s">
        <v>12</v>
      </c>
      <c r="CC2586" s="39" t="s">
        <v>4617</v>
      </c>
      <c r="CD2586" s="40" t="s">
        <v>4062</v>
      </c>
      <c r="CE2586" s="22" t="s">
        <v>1283</v>
      </c>
      <c r="CF2586" s="46" t="s">
        <v>1379</v>
      </c>
      <c r="CG2586" s="51" t="s">
        <v>1379</v>
      </c>
      <c r="CH2586" s="51"/>
      <c r="CI2586" s="51" t="s">
        <v>1379</v>
      </c>
      <c r="CJ2586" s="52" t="s">
        <v>1379</v>
      </c>
      <c r="CK2586" s="23">
        <v>2.5</v>
      </c>
      <c r="CL2586" s="58"/>
      <c r="CM2586" s="24" t="s">
        <v>19</v>
      </c>
      <c r="CN2586" s="25">
        <v>1.2008000000000001</v>
      </c>
      <c r="CO2586" s="26">
        <v>30.5</v>
      </c>
      <c r="CP2586" s="27">
        <v>0.1875</v>
      </c>
      <c r="CQ2586" s="21" t="s">
        <v>45</v>
      </c>
    </row>
    <row r="2587" spans="79:95" ht="15" customHeight="1" x14ac:dyDescent="0.2">
      <c r="CA2587" s="28" t="s">
        <v>4507</v>
      </c>
      <c r="CB2587" s="40" t="s">
        <v>12</v>
      </c>
      <c r="CC2587" s="39" t="s">
        <v>4617</v>
      </c>
      <c r="CD2587" s="40" t="s">
        <v>4062</v>
      </c>
      <c r="CE2587" s="22" t="s">
        <v>1283</v>
      </c>
      <c r="CF2587" s="46" t="s">
        <v>4508</v>
      </c>
      <c r="CG2587" s="51" t="s">
        <v>12</v>
      </c>
      <c r="CH2587" s="43" t="s">
        <v>4617</v>
      </c>
      <c r="CI2587" s="51" t="s">
        <v>600</v>
      </c>
      <c r="CJ2587" s="52" t="s">
        <v>1308</v>
      </c>
      <c r="CK2587" s="23">
        <v>2.5</v>
      </c>
      <c r="CL2587" s="58">
        <v>2.5</v>
      </c>
      <c r="CM2587" s="24" t="s">
        <v>19</v>
      </c>
      <c r="CN2587" s="25">
        <v>1.2189000000000001</v>
      </c>
      <c r="CO2587" s="26">
        <v>30.96</v>
      </c>
      <c r="CP2587" s="27">
        <v>0.1875</v>
      </c>
      <c r="CQ2587" s="21" t="s">
        <v>601</v>
      </c>
    </row>
    <row r="2588" spans="79:95" ht="15" customHeight="1" x14ac:dyDescent="0.2">
      <c r="CA2588" s="28" t="s">
        <v>4509</v>
      </c>
      <c r="CB2588" s="40" t="s">
        <v>12</v>
      </c>
      <c r="CC2588" s="39" t="s">
        <v>4617</v>
      </c>
      <c r="CD2588" s="40" t="s">
        <v>4062</v>
      </c>
      <c r="CE2588" s="22" t="s">
        <v>1283</v>
      </c>
      <c r="CF2588" s="46" t="s">
        <v>4510</v>
      </c>
      <c r="CG2588" s="51" t="s">
        <v>12</v>
      </c>
      <c r="CH2588" s="43" t="s">
        <v>4617</v>
      </c>
      <c r="CI2588" s="51" t="s">
        <v>600</v>
      </c>
      <c r="CJ2588" s="52" t="s">
        <v>1308</v>
      </c>
      <c r="CK2588" s="23">
        <v>2.5</v>
      </c>
      <c r="CL2588" s="58">
        <v>2.5</v>
      </c>
      <c r="CM2588" s="24" t="s">
        <v>19</v>
      </c>
      <c r="CN2588" s="25">
        <v>1.2204999999999999</v>
      </c>
      <c r="CO2588" s="26">
        <v>31</v>
      </c>
      <c r="CP2588" s="27">
        <v>0.1875</v>
      </c>
      <c r="CQ2588" s="21" t="s">
        <v>601</v>
      </c>
    </row>
    <row r="2589" spans="79:95" ht="15" customHeight="1" x14ac:dyDescent="0.2">
      <c r="CA2589" s="28" t="s">
        <v>4511</v>
      </c>
      <c r="CB2589" s="40" t="s">
        <v>12</v>
      </c>
      <c r="CC2589" s="39" t="s">
        <v>4617</v>
      </c>
      <c r="CD2589" s="40" t="s">
        <v>4062</v>
      </c>
      <c r="CE2589" s="22" t="s">
        <v>1283</v>
      </c>
      <c r="CF2589" s="46" t="s">
        <v>1379</v>
      </c>
      <c r="CG2589" s="51" t="s">
        <v>1379</v>
      </c>
      <c r="CH2589" s="51"/>
      <c r="CI2589" s="51" t="s">
        <v>1379</v>
      </c>
      <c r="CJ2589" s="52" t="s">
        <v>1379</v>
      </c>
      <c r="CK2589" s="23">
        <v>2.5</v>
      </c>
      <c r="CL2589" s="58"/>
      <c r="CM2589" s="24" t="s">
        <v>19</v>
      </c>
      <c r="CN2589" s="25">
        <v>1.226</v>
      </c>
      <c r="CO2589" s="26">
        <v>31.14</v>
      </c>
      <c r="CP2589" s="27">
        <v>0.1875</v>
      </c>
      <c r="CQ2589" s="21" t="s">
        <v>45</v>
      </c>
    </row>
    <row r="2590" spans="79:95" ht="15" customHeight="1" x14ac:dyDescent="0.2">
      <c r="CA2590" s="28" t="s">
        <v>4512</v>
      </c>
      <c r="CB2590" s="40" t="s">
        <v>12</v>
      </c>
      <c r="CC2590" s="39" t="s">
        <v>4617</v>
      </c>
      <c r="CD2590" s="40" t="s">
        <v>4062</v>
      </c>
      <c r="CE2590" s="22" t="s">
        <v>1283</v>
      </c>
      <c r="CF2590" s="46" t="s">
        <v>1379</v>
      </c>
      <c r="CG2590" s="51" t="s">
        <v>1379</v>
      </c>
      <c r="CH2590" s="51"/>
      <c r="CI2590" s="51" t="s">
        <v>1379</v>
      </c>
      <c r="CJ2590" s="52" t="s">
        <v>1379</v>
      </c>
      <c r="CK2590" s="23">
        <v>2.5</v>
      </c>
      <c r="CL2590" s="58"/>
      <c r="CM2590" s="24" t="s">
        <v>19</v>
      </c>
      <c r="CN2590" s="25">
        <v>1.2306999999999999</v>
      </c>
      <c r="CO2590" s="26">
        <v>31.26</v>
      </c>
      <c r="CP2590" s="27">
        <v>0.1875</v>
      </c>
      <c r="CQ2590" s="21" t="s">
        <v>45</v>
      </c>
    </row>
    <row r="2591" spans="79:95" ht="15" customHeight="1" x14ac:dyDescent="0.2">
      <c r="CA2591" s="28" t="s">
        <v>4513</v>
      </c>
      <c r="CB2591" s="40" t="s">
        <v>12</v>
      </c>
      <c r="CC2591" s="39" t="s">
        <v>4617</v>
      </c>
      <c r="CD2591" s="40" t="s">
        <v>4062</v>
      </c>
      <c r="CE2591" s="22" t="s">
        <v>1283</v>
      </c>
      <c r="CF2591" s="46" t="s">
        <v>1379</v>
      </c>
      <c r="CG2591" s="51" t="s">
        <v>1379</v>
      </c>
      <c r="CH2591" s="51"/>
      <c r="CI2591" s="51" t="s">
        <v>1379</v>
      </c>
      <c r="CJ2591" s="52" t="s">
        <v>1379</v>
      </c>
      <c r="CK2591" s="23">
        <v>2.5</v>
      </c>
      <c r="CL2591" s="58"/>
      <c r="CM2591" s="24" t="s">
        <v>19</v>
      </c>
      <c r="CN2591" s="25">
        <v>1.2339</v>
      </c>
      <c r="CO2591" s="26">
        <v>31.34</v>
      </c>
      <c r="CP2591" s="27">
        <v>0.1875</v>
      </c>
      <c r="CQ2591" s="21" t="s">
        <v>45</v>
      </c>
    </row>
    <row r="2592" spans="79:95" ht="15" customHeight="1" x14ac:dyDescent="0.2">
      <c r="CA2592" s="28" t="s">
        <v>4514</v>
      </c>
      <c r="CB2592" s="40" t="s">
        <v>12</v>
      </c>
      <c r="CC2592" s="39" t="s">
        <v>4617</v>
      </c>
      <c r="CD2592" s="40" t="s">
        <v>4062</v>
      </c>
      <c r="CE2592" s="22" t="s">
        <v>1283</v>
      </c>
      <c r="CF2592" s="46" t="s">
        <v>1379</v>
      </c>
      <c r="CG2592" s="51" t="s">
        <v>1379</v>
      </c>
      <c r="CH2592" s="51"/>
      <c r="CI2592" s="51" t="s">
        <v>1379</v>
      </c>
      <c r="CJ2592" s="52" t="s">
        <v>1379</v>
      </c>
      <c r="CK2592" s="23">
        <v>2.5</v>
      </c>
      <c r="CL2592" s="58"/>
      <c r="CM2592" s="24" t="s">
        <v>19</v>
      </c>
      <c r="CN2592" s="25">
        <v>1.2402</v>
      </c>
      <c r="CO2592" s="26">
        <v>31.5</v>
      </c>
      <c r="CP2592" s="27">
        <v>0.1875</v>
      </c>
      <c r="CQ2592" s="21" t="s">
        <v>45</v>
      </c>
    </row>
    <row r="2593" spans="79:95" ht="15" customHeight="1" x14ac:dyDescent="0.2">
      <c r="CA2593" s="28" t="s">
        <v>4515</v>
      </c>
      <c r="CB2593" s="40" t="s">
        <v>12</v>
      </c>
      <c r="CC2593" s="39" t="s">
        <v>4617</v>
      </c>
      <c r="CD2593" s="40" t="s">
        <v>4062</v>
      </c>
      <c r="CE2593" s="22" t="s">
        <v>1283</v>
      </c>
      <c r="CF2593" s="46" t="s">
        <v>4516</v>
      </c>
      <c r="CG2593" s="51" t="s">
        <v>12</v>
      </c>
      <c r="CH2593" s="43" t="s">
        <v>4617</v>
      </c>
      <c r="CI2593" s="51" t="s">
        <v>600</v>
      </c>
      <c r="CJ2593" s="52" t="s">
        <v>1308</v>
      </c>
      <c r="CK2593" s="23">
        <v>2.5</v>
      </c>
      <c r="CL2593" s="58">
        <v>2.5</v>
      </c>
      <c r="CM2593" s="24" t="s">
        <v>19</v>
      </c>
      <c r="CN2593" s="25">
        <v>1.25</v>
      </c>
      <c r="CO2593" s="26">
        <v>31.75</v>
      </c>
      <c r="CP2593" s="27">
        <v>0.1875</v>
      </c>
      <c r="CQ2593" s="21" t="s">
        <v>601</v>
      </c>
    </row>
    <row r="2594" spans="79:95" ht="15" customHeight="1" x14ac:dyDescent="0.2">
      <c r="CA2594" s="28" t="s">
        <v>4517</v>
      </c>
      <c r="CB2594" s="40" t="s">
        <v>12</v>
      </c>
      <c r="CC2594" s="39" t="s">
        <v>4617</v>
      </c>
      <c r="CD2594" s="40" t="s">
        <v>4062</v>
      </c>
      <c r="CE2594" s="22" t="s">
        <v>1283</v>
      </c>
      <c r="CF2594" s="46" t="s">
        <v>4518</v>
      </c>
      <c r="CG2594" s="51" t="s">
        <v>12</v>
      </c>
      <c r="CH2594" s="43" t="s">
        <v>4617</v>
      </c>
      <c r="CI2594" s="51" t="s">
        <v>600</v>
      </c>
      <c r="CJ2594" s="52" t="s">
        <v>1308</v>
      </c>
      <c r="CK2594" s="23">
        <v>2.5</v>
      </c>
      <c r="CL2594" s="58">
        <v>2.5</v>
      </c>
      <c r="CM2594" s="24" t="s">
        <v>19</v>
      </c>
      <c r="CN2594" s="25">
        <v>1.2598</v>
      </c>
      <c r="CO2594" s="26">
        <v>32</v>
      </c>
      <c r="CP2594" s="27">
        <v>0.1875</v>
      </c>
      <c r="CQ2594" s="21" t="s">
        <v>601</v>
      </c>
    </row>
    <row r="2595" spans="79:95" ht="15" customHeight="1" x14ac:dyDescent="0.2">
      <c r="CA2595" s="28" t="s">
        <v>4519</v>
      </c>
      <c r="CB2595" s="40" t="s">
        <v>12</v>
      </c>
      <c r="CC2595" s="39" t="s">
        <v>4617</v>
      </c>
      <c r="CD2595" s="40" t="s">
        <v>4062</v>
      </c>
      <c r="CE2595" s="22" t="s">
        <v>1283</v>
      </c>
      <c r="CF2595" s="46" t="s">
        <v>1379</v>
      </c>
      <c r="CG2595" s="51" t="s">
        <v>1379</v>
      </c>
      <c r="CH2595" s="51"/>
      <c r="CI2595" s="51" t="s">
        <v>1379</v>
      </c>
      <c r="CJ2595" s="52" t="s">
        <v>1379</v>
      </c>
      <c r="CK2595" s="23">
        <v>2.5</v>
      </c>
      <c r="CL2595" s="58"/>
      <c r="CM2595" s="24" t="s">
        <v>19</v>
      </c>
      <c r="CN2595" s="25">
        <v>1.2795000000000001</v>
      </c>
      <c r="CO2595" s="26">
        <v>32.5</v>
      </c>
      <c r="CP2595" s="27">
        <v>0.1875</v>
      </c>
      <c r="CQ2595" s="21" t="s">
        <v>45</v>
      </c>
    </row>
    <row r="2596" spans="79:95" ht="15" customHeight="1" x14ac:dyDescent="0.2">
      <c r="CA2596" s="28" t="s">
        <v>4520</v>
      </c>
      <c r="CB2596" s="40" t="s">
        <v>12</v>
      </c>
      <c r="CC2596" s="39" t="s">
        <v>4617</v>
      </c>
      <c r="CD2596" s="40" t="s">
        <v>4062</v>
      </c>
      <c r="CE2596" s="22" t="s">
        <v>1283</v>
      </c>
      <c r="CF2596" s="46" t="s">
        <v>4521</v>
      </c>
      <c r="CG2596" s="51" t="s">
        <v>12</v>
      </c>
      <c r="CH2596" s="43" t="s">
        <v>4617</v>
      </c>
      <c r="CI2596" s="51" t="s">
        <v>600</v>
      </c>
      <c r="CJ2596" s="52" t="s">
        <v>1308</v>
      </c>
      <c r="CK2596" s="23">
        <v>2.5</v>
      </c>
      <c r="CL2596" s="58">
        <v>2.5</v>
      </c>
      <c r="CM2596" s="24" t="s">
        <v>19</v>
      </c>
      <c r="CN2596" s="25">
        <v>1.2810999999999999</v>
      </c>
      <c r="CO2596" s="26">
        <v>32.54</v>
      </c>
      <c r="CP2596" s="27">
        <v>0.1875</v>
      </c>
      <c r="CQ2596" s="21" t="s">
        <v>601</v>
      </c>
    </row>
    <row r="2597" spans="79:95" ht="15" customHeight="1" x14ac:dyDescent="0.2">
      <c r="CA2597" s="28" t="s">
        <v>4522</v>
      </c>
      <c r="CB2597" s="40" t="s">
        <v>12</v>
      </c>
      <c r="CC2597" s="39" t="s">
        <v>4617</v>
      </c>
      <c r="CD2597" s="40" t="s">
        <v>4062</v>
      </c>
      <c r="CE2597" s="22" t="s">
        <v>1283</v>
      </c>
      <c r="CF2597" s="46" t="s">
        <v>4523</v>
      </c>
      <c r="CG2597" s="51" t="s">
        <v>12</v>
      </c>
      <c r="CH2597" s="43" t="s">
        <v>4617</v>
      </c>
      <c r="CI2597" s="51" t="s">
        <v>600</v>
      </c>
      <c r="CJ2597" s="52" t="s">
        <v>1308</v>
      </c>
      <c r="CK2597" s="23">
        <v>2.5</v>
      </c>
      <c r="CL2597" s="58">
        <v>2.5</v>
      </c>
      <c r="CM2597" s="24" t="s">
        <v>19</v>
      </c>
      <c r="CN2597" s="25">
        <v>1.2991999999999999</v>
      </c>
      <c r="CO2597" s="26">
        <v>33</v>
      </c>
      <c r="CP2597" s="27">
        <v>0.1875</v>
      </c>
      <c r="CQ2597" s="21" t="s">
        <v>601</v>
      </c>
    </row>
    <row r="2598" spans="79:95" ht="15" customHeight="1" x14ac:dyDescent="0.2">
      <c r="CA2598" s="28" t="s">
        <v>4524</v>
      </c>
      <c r="CB2598" s="40" t="s">
        <v>12</v>
      </c>
      <c r="CC2598" s="39" t="s">
        <v>4617</v>
      </c>
      <c r="CD2598" s="40" t="s">
        <v>4062</v>
      </c>
      <c r="CE2598" s="22" t="s">
        <v>1283</v>
      </c>
      <c r="CF2598" s="46" t="s">
        <v>4525</v>
      </c>
      <c r="CG2598" s="51" t="s">
        <v>12</v>
      </c>
      <c r="CH2598" s="43" t="s">
        <v>4617</v>
      </c>
      <c r="CI2598" s="51" t="s">
        <v>600</v>
      </c>
      <c r="CJ2598" s="52" t="s">
        <v>1308</v>
      </c>
      <c r="CK2598" s="23">
        <v>2.5</v>
      </c>
      <c r="CL2598" s="58">
        <v>2.5</v>
      </c>
      <c r="CM2598" s="24" t="s">
        <v>19</v>
      </c>
      <c r="CN2598" s="25">
        <v>1.3126</v>
      </c>
      <c r="CO2598" s="26">
        <v>33.340000000000003</v>
      </c>
      <c r="CP2598" s="27">
        <v>0.1875</v>
      </c>
      <c r="CQ2598" s="21" t="s">
        <v>601</v>
      </c>
    </row>
    <row r="2599" spans="79:95" ht="15" customHeight="1" x14ac:dyDescent="0.2">
      <c r="CA2599" s="28" t="s">
        <v>4526</v>
      </c>
      <c r="CB2599" s="40" t="s">
        <v>12</v>
      </c>
      <c r="CC2599" s="39" t="s">
        <v>4617</v>
      </c>
      <c r="CD2599" s="40" t="s">
        <v>4062</v>
      </c>
      <c r="CE2599" s="22" t="s">
        <v>1283</v>
      </c>
      <c r="CF2599" s="46" t="s">
        <v>1379</v>
      </c>
      <c r="CG2599" s="51" t="s">
        <v>1379</v>
      </c>
      <c r="CH2599" s="51"/>
      <c r="CI2599" s="51" t="s">
        <v>1379</v>
      </c>
      <c r="CJ2599" s="52" t="s">
        <v>1379</v>
      </c>
      <c r="CK2599" s="23">
        <v>2.5</v>
      </c>
      <c r="CL2599" s="58"/>
      <c r="CM2599" s="24" t="s">
        <v>19</v>
      </c>
      <c r="CN2599" s="25">
        <v>1.3189</v>
      </c>
      <c r="CO2599" s="26">
        <v>33.5</v>
      </c>
      <c r="CP2599" s="27">
        <v>0.1875</v>
      </c>
      <c r="CQ2599" s="21" t="s">
        <v>45</v>
      </c>
    </row>
    <row r="2600" spans="79:95" ht="15" customHeight="1" x14ac:dyDescent="0.2">
      <c r="CA2600" s="28" t="s">
        <v>4527</v>
      </c>
      <c r="CB2600" s="40" t="s">
        <v>12</v>
      </c>
      <c r="CC2600" s="39" t="s">
        <v>4617</v>
      </c>
      <c r="CD2600" s="40" t="s">
        <v>4062</v>
      </c>
      <c r="CE2600" s="22" t="s">
        <v>1283</v>
      </c>
      <c r="CF2600" s="46" t="s">
        <v>4528</v>
      </c>
      <c r="CG2600" s="51" t="s">
        <v>12</v>
      </c>
      <c r="CH2600" s="43" t="s">
        <v>4617</v>
      </c>
      <c r="CI2600" s="51" t="s">
        <v>600</v>
      </c>
      <c r="CJ2600" s="52" t="s">
        <v>1308</v>
      </c>
      <c r="CK2600" s="23">
        <v>2.5</v>
      </c>
      <c r="CL2600" s="58">
        <v>2.5</v>
      </c>
      <c r="CM2600" s="24" t="s">
        <v>19</v>
      </c>
      <c r="CN2600" s="25">
        <v>1.3386</v>
      </c>
      <c r="CO2600" s="26">
        <v>34</v>
      </c>
      <c r="CP2600" s="27">
        <v>0.1875</v>
      </c>
      <c r="CQ2600" s="21" t="s">
        <v>601</v>
      </c>
    </row>
    <row r="2601" spans="79:95" ht="15" customHeight="1" x14ac:dyDescent="0.2">
      <c r="CA2601" s="28" t="s">
        <v>4529</v>
      </c>
      <c r="CB2601" s="40" t="s">
        <v>12</v>
      </c>
      <c r="CC2601" s="39" t="s">
        <v>4617</v>
      </c>
      <c r="CD2601" s="40" t="s">
        <v>4062</v>
      </c>
      <c r="CE2601" s="22" t="s">
        <v>1283</v>
      </c>
      <c r="CF2601" s="46" t="s">
        <v>4530</v>
      </c>
      <c r="CG2601" s="51" t="s">
        <v>12</v>
      </c>
      <c r="CH2601" s="43" t="s">
        <v>4617</v>
      </c>
      <c r="CI2601" s="51" t="s">
        <v>600</v>
      </c>
      <c r="CJ2601" s="52" t="s">
        <v>1308</v>
      </c>
      <c r="CK2601" s="23">
        <v>2.5</v>
      </c>
      <c r="CL2601" s="58">
        <v>2.5</v>
      </c>
      <c r="CM2601" s="24" t="s">
        <v>19</v>
      </c>
      <c r="CN2601" s="25">
        <v>1.3436999999999999</v>
      </c>
      <c r="CO2601" s="26">
        <v>34.130000000000003</v>
      </c>
      <c r="CP2601" s="27">
        <v>0.1875</v>
      </c>
      <c r="CQ2601" s="21" t="s">
        <v>601</v>
      </c>
    </row>
    <row r="2602" spans="79:95" ht="15" customHeight="1" x14ac:dyDescent="0.2">
      <c r="CA2602" s="28" t="s">
        <v>4531</v>
      </c>
      <c r="CB2602" s="40" t="s">
        <v>12</v>
      </c>
      <c r="CC2602" s="39" t="s">
        <v>4617</v>
      </c>
      <c r="CD2602" s="40" t="s">
        <v>4062</v>
      </c>
      <c r="CE2602" s="22" t="s">
        <v>1283</v>
      </c>
      <c r="CF2602" s="46" t="s">
        <v>1379</v>
      </c>
      <c r="CG2602" s="51" t="s">
        <v>1379</v>
      </c>
      <c r="CH2602" s="51"/>
      <c r="CI2602" s="51" t="s">
        <v>1379</v>
      </c>
      <c r="CJ2602" s="52" t="s">
        <v>1379</v>
      </c>
      <c r="CK2602" s="23">
        <v>2.5</v>
      </c>
      <c r="CL2602" s="58"/>
      <c r="CM2602" s="24" t="s">
        <v>19</v>
      </c>
      <c r="CN2602" s="25">
        <v>1.3583000000000001</v>
      </c>
      <c r="CO2602" s="26">
        <v>34.5</v>
      </c>
      <c r="CP2602" s="27">
        <v>0.1875</v>
      </c>
      <c r="CQ2602" s="21" t="s">
        <v>45</v>
      </c>
    </row>
    <row r="2603" spans="79:95" ht="15" customHeight="1" x14ac:dyDescent="0.2">
      <c r="CA2603" s="28" t="s">
        <v>4532</v>
      </c>
      <c r="CB2603" s="40" t="s">
        <v>12</v>
      </c>
      <c r="CC2603" s="39" t="s">
        <v>4617</v>
      </c>
      <c r="CD2603" s="40" t="s">
        <v>4062</v>
      </c>
      <c r="CE2603" s="22" t="s">
        <v>1283</v>
      </c>
      <c r="CF2603" s="46" t="s">
        <v>4533</v>
      </c>
      <c r="CG2603" s="51" t="s">
        <v>12</v>
      </c>
      <c r="CH2603" s="43" t="s">
        <v>4617</v>
      </c>
      <c r="CI2603" s="51" t="s">
        <v>600</v>
      </c>
      <c r="CJ2603" s="52" t="s">
        <v>1308</v>
      </c>
      <c r="CK2603" s="23">
        <v>2.5</v>
      </c>
      <c r="CL2603" s="58">
        <v>2.5</v>
      </c>
      <c r="CM2603" s="24" t="s">
        <v>19</v>
      </c>
      <c r="CN2603" s="25">
        <v>1.3752</v>
      </c>
      <c r="CO2603" s="26">
        <v>34.93</v>
      </c>
      <c r="CP2603" s="27">
        <v>0.1875</v>
      </c>
      <c r="CQ2603" s="21" t="s">
        <v>601</v>
      </c>
    </row>
    <row r="2604" spans="79:95" ht="15" customHeight="1" x14ac:dyDescent="0.2">
      <c r="CA2604" s="28" t="s">
        <v>4534</v>
      </c>
      <c r="CB2604" s="40" t="s">
        <v>12</v>
      </c>
      <c r="CC2604" s="39" t="s">
        <v>4617</v>
      </c>
      <c r="CD2604" s="40" t="s">
        <v>4062</v>
      </c>
      <c r="CE2604" s="22" t="s">
        <v>1283</v>
      </c>
      <c r="CF2604" s="46" t="s">
        <v>4535</v>
      </c>
      <c r="CG2604" s="51" t="s">
        <v>12</v>
      </c>
      <c r="CH2604" s="43" t="s">
        <v>4617</v>
      </c>
      <c r="CI2604" s="51" t="s">
        <v>600</v>
      </c>
      <c r="CJ2604" s="52" t="s">
        <v>1308</v>
      </c>
      <c r="CK2604" s="23">
        <v>2.5</v>
      </c>
      <c r="CL2604" s="58">
        <v>2.5</v>
      </c>
      <c r="CM2604" s="24" t="s">
        <v>19</v>
      </c>
      <c r="CN2604" s="25">
        <v>1.3779999999999999</v>
      </c>
      <c r="CO2604" s="26">
        <v>35</v>
      </c>
      <c r="CP2604" s="27">
        <v>0.1875</v>
      </c>
      <c r="CQ2604" s="21" t="s">
        <v>601</v>
      </c>
    </row>
    <row r="2605" spans="79:95" ht="15" customHeight="1" x14ac:dyDescent="0.2">
      <c r="CA2605" s="28" t="s">
        <v>4536</v>
      </c>
      <c r="CB2605" s="40" t="s">
        <v>1128</v>
      </c>
      <c r="CC2605" s="40" t="s">
        <v>4619</v>
      </c>
      <c r="CD2605" s="40" t="s">
        <v>4062</v>
      </c>
      <c r="CE2605" s="22" t="s">
        <v>1283</v>
      </c>
      <c r="CF2605" s="46" t="s">
        <v>1379</v>
      </c>
      <c r="CG2605" s="51" t="s">
        <v>1379</v>
      </c>
      <c r="CH2605" s="51"/>
      <c r="CI2605" s="51" t="s">
        <v>1379</v>
      </c>
      <c r="CJ2605" s="52" t="s">
        <v>1379</v>
      </c>
      <c r="CK2605" s="23">
        <v>2</v>
      </c>
      <c r="CL2605" s="58"/>
      <c r="CM2605" s="24" t="s">
        <v>19</v>
      </c>
      <c r="CN2605" s="25">
        <v>0.96460000000000001</v>
      </c>
      <c r="CO2605" s="26">
        <v>24.5</v>
      </c>
      <c r="CP2605" s="27">
        <v>0.1875</v>
      </c>
      <c r="CQ2605" s="21" t="s">
        <v>45</v>
      </c>
    </row>
    <row r="2606" spans="79:95" ht="15" customHeight="1" x14ac:dyDescent="0.2">
      <c r="CA2606" s="28" t="s">
        <v>4537</v>
      </c>
      <c r="CB2606" s="40" t="s">
        <v>1128</v>
      </c>
      <c r="CC2606" s="40" t="s">
        <v>4619</v>
      </c>
      <c r="CD2606" s="40" t="s">
        <v>4062</v>
      </c>
      <c r="CE2606" s="22" t="s">
        <v>1283</v>
      </c>
      <c r="CF2606" s="46" t="s">
        <v>4538</v>
      </c>
      <c r="CG2606" s="51" t="s">
        <v>1128</v>
      </c>
      <c r="CH2606" s="51" t="s">
        <v>4619</v>
      </c>
      <c r="CI2606" s="51" t="s">
        <v>600</v>
      </c>
      <c r="CJ2606" s="52" t="s">
        <v>1739</v>
      </c>
      <c r="CK2606" s="23">
        <v>2</v>
      </c>
      <c r="CL2606" s="58">
        <v>2</v>
      </c>
      <c r="CM2606" s="24" t="s">
        <v>19</v>
      </c>
      <c r="CN2606" s="25">
        <v>0.96889999999999998</v>
      </c>
      <c r="CO2606" s="26">
        <v>24.61</v>
      </c>
      <c r="CP2606" s="27">
        <v>0.1875</v>
      </c>
      <c r="CQ2606" s="21" t="s">
        <v>601</v>
      </c>
    </row>
    <row r="2607" spans="79:95" ht="15" customHeight="1" x14ac:dyDescent="0.2">
      <c r="CA2607" s="28" t="s">
        <v>4539</v>
      </c>
      <c r="CB2607" s="40" t="s">
        <v>1128</v>
      </c>
      <c r="CC2607" s="40" t="s">
        <v>4619</v>
      </c>
      <c r="CD2607" s="40" t="s">
        <v>4062</v>
      </c>
      <c r="CE2607" s="22" t="s">
        <v>1283</v>
      </c>
      <c r="CF2607" s="46" t="s">
        <v>1379</v>
      </c>
      <c r="CG2607" s="51" t="s">
        <v>1379</v>
      </c>
      <c r="CH2607" s="51"/>
      <c r="CI2607" s="51" t="s">
        <v>1379</v>
      </c>
      <c r="CJ2607" s="52" t="s">
        <v>1379</v>
      </c>
      <c r="CK2607" s="23">
        <v>2</v>
      </c>
      <c r="CL2607" s="58"/>
      <c r="CM2607" s="24" t="s">
        <v>19</v>
      </c>
      <c r="CN2607" s="25">
        <v>0.97599999999999998</v>
      </c>
      <c r="CO2607" s="26">
        <v>24.79</v>
      </c>
      <c r="CP2607" s="27">
        <v>0.1875</v>
      </c>
      <c r="CQ2607" s="21" t="s">
        <v>45</v>
      </c>
    </row>
    <row r="2608" spans="79:95" ht="15" customHeight="1" x14ac:dyDescent="0.2">
      <c r="CA2608" s="28" t="s">
        <v>4540</v>
      </c>
      <c r="CB2608" s="40" t="s">
        <v>1128</v>
      </c>
      <c r="CC2608" s="40" t="s">
        <v>4619</v>
      </c>
      <c r="CD2608" s="40" t="s">
        <v>4062</v>
      </c>
      <c r="CE2608" s="22" t="s">
        <v>1283</v>
      </c>
      <c r="CF2608" s="46" t="s">
        <v>4541</v>
      </c>
      <c r="CG2608" s="51" t="s">
        <v>1128</v>
      </c>
      <c r="CH2608" s="51" t="s">
        <v>4619</v>
      </c>
      <c r="CI2608" s="51" t="s">
        <v>600</v>
      </c>
      <c r="CJ2608" s="52" t="s">
        <v>1739</v>
      </c>
      <c r="CK2608" s="23">
        <v>2</v>
      </c>
      <c r="CL2608" s="58">
        <v>2</v>
      </c>
      <c r="CM2608" s="24" t="s">
        <v>19</v>
      </c>
      <c r="CN2608" s="25">
        <v>0.98429999999999995</v>
      </c>
      <c r="CO2608" s="26">
        <v>25</v>
      </c>
      <c r="CP2608" s="27">
        <v>0.1875</v>
      </c>
      <c r="CQ2608" s="21" t="s">
        <v>601</v>
      </c>
    </row>
    <row r="2609" spans="79:95" ht="15" customHeight="1" x14ac:dyDescent="0.2">
      <c r="CA2609" s="28" t="s">
        <v>4542</v>
      </c>
      <c r="CB2609" s="40" t="s">
        <v>1128</v>
      </c>
      <c r="CC2609" s="40" t="s">
        <v>4619</v>
      </c>
      <c r="CD2609" s="40" t="s">
        <v>4062</v>
      </c>
      <c r="CE2609" s="22" t="s">
        <v>1283</v>
      </c>
      <c r="CF2609" s="46" t="s">
        <v>4543</v>
      </c>
      <c r="CG2609" s="51" t="s">
        <v>1128</v>
      </c>
      <c r="CH2609" s="51" t="s">
        <v>4619</v>
      </c>
      <c r="CI2609" s="51" t="s">
        <v>600</v>
      </c>
      <c r="CJ2609" s="52" t="s">
        <v>1739</v>
      </c>
      <c r="CK2609" s="23">
        <v>2</v>
      </c>
      <c r="CL2609" s="58">
        <v>2</v>
      </c>
      <c r="CM2609" s="24" t="s">
        <v>19</v>
      </c>
      <c r="CN2609" s="25">
        <v>1</v>
      </c>
      <c r="CO2609" s="26">
        <v>25.4</v>
      </c>
      <c r="CP2609" s="27">
        <v>0.1875</v>
      </c>
      <c r="CQ2609" s="21" t="s">
        <v>601</v>
      </c>
    </row>
    <row r="2610" spans="79:95" ht="15" customHeight="1" x14ac:dyDescent="0.2">
      <c r="CA2610" s="28" t="s">
        <v>4544</v>
      </c>
      <c r="CB2610" s="40" t="s">
        <v>1128</v>
      </c>
      <c r="CC2610" s="40" t="s">
        <v>4619</v>
      </c>
      <c r="CD2610" s="40" t="s">
        <v>4062</v>
      </c>
      <c r="CE2610" s="22" t="s">
        <v>1283</v>
      </c>
      <c r="CF2610" s="46" t="s">
        <v>1379</v>
      </c>
      <c r="CG2610" s="51" t="s">
        <v>1379</v>
      </c>
      <c r="CH2610" s="51"/>
      <c r="CI2610" s="51" t="s">
        <v>1379</v>
      </c>
      <c r="CJ2610" s="52" t="s">
        <v>1379</v>
      </c>
      <c r="CK2610" s="23">
        <v>2</v>
      </c>
      <c r="CL2610" s="58"/>
      <c r="CM2610" s="24" t="s">
        <v>19</v>
      </c>
      <c r="CN2610" s="25">
        <v>1.0039</v>
      </c>
      <c r="CO2610" s="26">
        <v>25.5</v>
      </c>
      <c r="CP2610" s="27">
        <v>0.1875</v>
      </c>
      <c r="CQ2610" s="21" t="s">
        <v>45</v>
      </c>
    </row>
    <row r="2611" spans="79:95" ht="15" customHeight="1" x14ac:dyDescent="0.2">
      <c r="CA2611" s="28" t="s">
        <v>4545</v>
      </c>
      <c r="CB2611" s="40" t="s">
        <v>1128</v>
      </c>
      <c r="CC2611" s="40" t="s">
        <v>4619</v>
      </c>
      <c r="CD2611" s="40" t="s">
        <v>4062</v>
      </c>
      <c r="CE2611" s="22" t="s">
        <v>1283</v>
      </c>
      <c r="CF2611" s="46" t="s">
        <v>4546</v>
      </c>
      <c r="CG2611" s="51" t="s">
        <v>1128</v>
      </c>
      <c r="CH2611" s="51" t="s">
        <v>4619</v>
      </c>
      <c r="CI2611" s="51" t="s">
        <v>600</v>
      </c>
      <c r="CJ2611" s="52" t="s">
        <v>1739</v>
      </c>
      <c r="CK2611" s="23">
        <v>2</v>
      </c>
      <c r="CL2611" s="58">
        <v>2</v>
      </c>
      <c r="CM2611" s="24" t="s">
        <v>19</v>
      </c>
      <c r="CN2611" s="25">
        <v>1.0157</v>
      </c>
      <c r="CO2611" s="26">
        <v>25.8</v>
      </c>
      <c r="CP2611" s="27">
        <v>0.1875</v>
      </c>
      <c r="CQ2611" s="21" t="s">
        <v>601</v>
      </c>
    </row>
    <row r="2612" spans="79:95" ht="15" customHeight="1" x14ac:dyDescent="0.2">
      <c r="CA2612" s="28" t="s">
        <v>4547</v>
      </c>
      <c r="CB2612" s="40" t="s">
        <v>1128</v>
      </c>
      <c r="CC2612" s="40" t="s">
        <v>4619</v>
      </c>
      <c r="CD2612" s="40" t="s">
        <v>4062</v>
      </c>
      <c r="CE2612" s="22" t="s">
        <v>1283</v>
      </c>
      <c r="CF2612" s="46" t="s">
        <v>4548</v>
      </c>
      <c r="CG2612" s="51" t="s">
        <v>1128</v>
      </c>
      <c r="CH2612" s="51" t="s">
        <v>4619</v>
      </c>
      <c r="CI2612" s="51" t="s">
        <v>600</v>
      </c>
      <c r="CJ2612" s="52" t="s">
        <v>1739</v>
      </c>
      <c r="CK2612" s="23">
        <v>2</v>
      </c>
      <c r="CL2612" s="58">
        <v>2</v>
      </c>
      <c r="CM2612" s="24" t="s">
        <v>19</v>
      </c>
      <c r="CN2612" s="25">
        <v>1.0236000000000001</v>
      </c>
      <c r="CO2612" s="26">
        <v>26</v>
      </c>
      <c r="CP2612" s="27">
        <v>0.1875</v>
      </c>
      <c r="CQ2612" s="21" t="s">
        <v>601</v>
      </c>
    </row>
    <row r="2613" spans="79:95" ht="15" customHeight="1" x14ac:dyDescent="0.2">
      <c r="CA2613" s="28" t="s">
        <v>4549</v>
      </c>
      <c r="CB2613" s="40" t="s">
        <v>1128</v>
      </c>
      <c r="CC2613" s="40" t="s">
        <v>4619</v>
      </c>
      <c r="CD2613" s="40" t="s">
        <v>4062</v>
      </c>
      <c r="CE2613" s="22" t="s">
        <v>1283</v>
      </c>
      <c r="CF2613" s="46" t="s">
        <v>4550</v>
      </c>
      <c r="CG2613" s="51" t="s">
        <v>1128</v>
      </c>
      <c r="CH2613" s="51" t="s">
        <v>4619</v>
      </c>
      <c r="CI2613" s="51" t="s">
        <v>600</v>
      </c>
      <c r="CJ2613" s="52" t="s">
        <v>1739</v>
      </c>
      <c r="CK2613" s="23">
        <v>2</v>
      </c>
      <c r="CL2613" s="58">
        <v>2</v>
      </c>
      <c r="CM2613" s="24" t="s">
        <v>19</v>
      </c>
      <c r="CN2613" s="25">
        <v>1.0310999999999999</v>
      </c>
      <c r="CO2613" s="26">
        <v>26.19</v>
      </c>
      <c r="CP2613" s="27">
        <v>0.1875</v>
      </c>
      <c r="CQ2613" s="21" t="s">
        <v>601</v>
      </c>
    </row>
    <row r="2614" spans="79:95" ht="15" customHeight="1" x14ac:dyDescent="0.2">
      <c r="CA2614" s="28" t="s">
        <v>4551</v>
      </c>
      <c r="CB2614" s="40" t="s">
        <v>1128</v>
      </c>
      <c r="CC2614" s="40" t="s">
        <v>4619</v>
      </c>
      <c r="CD2614" s="40" t="s">
        <v>4062</v>
      </c>
      <c r="CE2614" s="22" t="s">
        <v>1283</v>
      </c>
      <c r="CF2614" s="46" t="s">
        <v>1379</v>
      </c>
      <c r="CG2614" s="51" t="s">
        <v>1379</v>
      </c>
      <c r="CH2614" s="51"/>
      <c r="CI2614" s="51" t="s">
        <v>1379</v>
      </c>
      <c r="CJ2614" s="52" t="s">
        <v>1379</v>
      </c>
      <c r="CK2614" s="23">
        <v>2</v>
      </c>
      <c r="CL2614" s="58"/>
      <c r="CM2614" s="24" t="s">
        <v>19</v>
      </c>
      <c r="CN2614" s="25">
        <v>1.0432999999999999</v>
      </c>
      <c r="CO2614" s="26">
        <v>26.5</v>
      </c>
      <c r="CP2614" s="27">
        <v>0.1875</v>
      </c>
      <c r="CQ2614" s="21" t="s">
        <v>45</v>
      </c>
    </row>
    <row r="2615" spans="79:95" ht="15" customHeight="1" x14ac:dyDescent="0.2">
      <c r="CA2615" s="28" t="s">
        <v>4552</v>
      </c>
      <c r="CB2615" s="40" t="s">
        <v>1128</v>
      </c>
      <c r="CC2615" s="40" t="s">
        <v>4619</v>
      </c>
      <c r="CD2615" s="40" t="s">
        <v>4062</v>
      </c>
      <c r="CE2615" s="22" t="s">
        <v>1283</v>
      </c>
      <c r="CF2615" s="46" t="s">
        <v>4553</v>
      </c>
      <c r="CG2615" s="51" t="s">
        <v>1128</v>
      </c>
      <c r="CH2615" s="51" t="s">
        <v>4619</v>
      </c>
      <c r="CI2615" s="51" t="s">
        <v>600</v>
      </c>
      <c r="CJ2615" s="52" t="s">
        <v>1739</v>
      </c>
      <c r="CK2615" s="23">
        <v>2</v>
      </c>
      <c r="CL2615" s="58">
        <v>2</v>
      </c>
      <c r="CM2615" s="24" t="s">
        <v>19</v>
      </c>
      <c r="CN2615" s="25">
        <v>1.0468999999999999</v>
      </c>
      <c r="CO2615" s="26">
        <v>26.59</v>
      </c>
      <c r="CP2615" s="27">
        <v>0.1875</v>
      </c>
      <c r="CQ2615" s="21" t="s">
        <v>601</v>
      </c>
    </row>
    <row r="2616" spans="79:95" ht="15" customHeight="1" x14ac:dyDescent="0.2">
      <c r="CA2616" s="28" t="s">
        <v>4554</v>
      </c>
      <c r="CB2616" s="40" t="s">
        <v>1128</v>
      </c>
      <c r="CC2616" s="40" t="s">
        <v>4619</v>
      </c>
      <c r="CD2616" s="40" t="s">
        <v>4062</v>
      </c>
      <c r="CE2616" s="22" t="s">
        <v>1283</v>
      </c>
      <c r="CF2616" s="46" t="s">
        <v>4555</v>
      </c>
      <c r="CG2616" s="51" t="s">
        <v>1128</v>
      </c>
      <c r="CH2616" s="51" t="s">
        <v>4619</v>
      </c>
      <c r="CI2616" s="51" t="s">
        <v>600</v>
      </c>
      <c r="CJ2616" s="52" t="s">
        <v>1739</v>
      </c>
      <c r="CK2616" s="23">
        <v>2</v>
      </c>
      <c r="CL2616" s="58">
        <v>2</v>
      </c>
      <c r="CM2616" s="24" t="s">
        <v>19</v>
      </c>
      <c r="CN2616" s="25">
        <v>1.0626</v>
      </c>
      <c r="CO2616" s="26">
        <v>26.99</v>
      </c>
      <c r="CP2616" s="27">
        <v>0.1875</v>
      </c>
      <c r="CQ2616" s="21" t="s">
        <v>601</v>
      </c>
    </row>
    <row r="2617" spans="79:95" ht="15" customHeight="1" x14ac:dyDescent="0.2">
      <c r="CA2617" s="28" t="s">
        <v>4556</v>
      </c>
      <c r="CB2617" s="40" t="s">
        <v>1128</v>
      </c>
      <c r="CC2617" s="40" t="s">
        <v>4619</v>
      </c>
      <c r="CD2617" s="40" t="s">
        <v>4062</v>
      </c>
      <c r="CE2617" s="22" t="s">
        <v>1283</v>
      </c>
      <c r="CF2617" s="46" t="s">
        <v>4557</v>
      </c>
      <c r="CG2617" s="51" t="s">
        <v>1128</v>
      </c>
      <c r="CH2617" s="51" t="s">
        <v>4619</v>
      </c>
      <c r="CI2617" s="51" t="s">
        <v>600</v>
      </c>
      <c r="CJ2617" s="52" t="s">
        <v>1739</v>
      </c>
      <c r="CK2617" s="23">
        <v>2</v>
      </c>
      <c r="CL2617" s="58">
        <v>2</v>
      </c>
      <c r="CM2617" s="24" t="s">
        <v>19</v>
      </c>
      <c r="CN2617" s="25">
        <v>1.0629999999999999</v>
      </c>
      <c r="CO2617" s="26">
        <v>27</v>
      </c>
      <c r="CP2617" s="27">
        <v>0.1875</v>
      </c>
      <c r="CQ2617" s="21" t="s">
        <v>601</v>
      </c>
    </row>
    <row r="2618" spans="79:95" ht="15" customHeight="1" x14ac:dyDescent="0.2">
      <c r="CA2618" s="28" t="s">
        <v>4558</v>
      </c>
      <c r="CB2618" s="40" t="s">
        <v>1128</v>
      </c>
      <c r="CC2618" s="40" t="s">
        <v>4619</v>
      </c>
      <c r="CD2618" s="40" t="s">
        <v>4062</v>
      </c>
      <c r="CE2618" s="22" t="s">
        <v>1283</v>
      </c>
      <c r="CF2618" s="46" t="s">
        <v>1379</v>
      </c>
      <c r="CG2618" s="51" t="s">
        <v>1379</v>
      </c>
      <c r="CH2618" s="51"/>
      <c r="CI2618" s="51" t="s">
        <v>1379</v>
      </c>
      <c r="CJ2618" s="52" t="s">
        <v>1379</v>
      </c>
      <c r="CK2618" s="23">
        <v>2</v>
      </c>
      <c r="CL2618" s="58"/>
      <c r="CM2618" s="24" t="s">
        <v>19</v>
      </c>
      <c r="CN2618" s="25">
        <v>1.0827</v>
      </c>
      <c r="CO2618" s="26">
        <v>27.5</v>
      </c>
      <c r="CP2618" s="27">
        <v>0.1875</v>
      </c>
      <c r="CQ2618" s="21" t="s">
        <v>45</v>
      </c>
    </row>
    <row r="2619" spans="79:95" ht="15" customHeight="1" x14ac:dyDescent="0.2">
      <c r="CA2619" s="28" t="s">
        <v>4559</v>
      </c>
      <c r="CB2619" s="40" t="s">
        <v>1128</v>
      </c>
      <c r="CC2619" s="40" t="s">
        <v>4619</v>
      </c>
      <c r="CD2619" s="40" t="s">
        <v>4062</v>
      </c>
      <c r="CE2619" s="22" t="s">
        <v>1283</v>
      </c>
      <c r="CF2619" s="46" t="s">
        <v>4560</v>
      </c>
      <c r="CG2619" s="51" t="s">
        <v>1128</v>
      </c>
      <c r="CH2619" s="51" t="s">
        <v>4619</v>
      </c>
      <c r="CI2619" s="51" t="s">
        <v>600</v>
      </c>
      <c r="CJ2619" s="52" t="s">
        <v>1739</v>
      </c>
      <c r="CK2619" s="23">
        <v>2</v>
      </c>
      <c r="CL2619" s="58">
        <v>2</v>
      </c>
      <c r="CM2619" s="24" t="s">
        <v>19</v>
      </c>
      <c r="CN2619" s="25">
        <v>1.0936999999999999</v>
      </c>
      <c r="CO2619" s="26">
        <v>27.78</v>
      </c>
      <c r="CP2619" s="27">
        <v>0.1875</v>
      </c>
      <c r="CQ2619" s="21" t="s">
        <v>601</v>
      </c>
    </row>
    <row r="2620" spans="79:95" ht="15" customHeight="1" x14ac:dyDescent="0.2">
      <c r="CA2620" s="28" t="s">
        <v>4561</v>
      </c>
      <c r="CB2620" s="40" t="s">
        <v>1128</v>
      </c>
      <c r="CC2620" s="40" t="s">
        <v>4619</v>
      </c>
      <c r="CD2620" s="40" t="s">
        <v>4062</v>
      </c>
      <c r="CE2620" s="22" t="s">
        <v>1283</v>
      </c>
      <c r="CF2620" s="46" t="s">
        <v>4562</v>
      </c>
      <c r="CG2620" s="51" t="s">
        <v>1128</v>
      </c>
      <c r="CH2620" s="51" t="s">
        <v>4619</v>
      </c>
      <c r="CI2620" s="51" t="s">
        <v>600</v>
      </c>
      <c r="CJ2620" s="52" t="s">
        <v>1739</v>
      </c>
      <c r="CK2620" s="23">
        <v>2</v>
      </c>
      <c r="CL2620" s="58">
        <v>2</v>
      </c>
      <c r="CM2620" s="24" t="s">
        <v>19</v>
      </c>
      <c r="CN2620" s="25">
        <v>1.1024</v>
      </c>
      <c r="CO2620" s="26">
        <v>28</v>
      </c>
      <c r="CP2620" s="27">
        <v>0.1875</v>
      </c>
      <c r="CQ2620" s="21" t="s">
        <v>601</v>
      </c>
    </row>
    <row r="2621" spans="79:95" ht="15" customHeight="1" x14ac:dyDescent="0.2">
      <c r="CA2621" s="28" t="s">
        <v>4563</v>
      </c>
      <c r="CB2621" s="40" t="s">
        <v>1128</v>
      </c>
      <c r="CC2621" s="40" t="s">
        <v>4619</v>
      </c>
      <c r="CD2621" s="40" t="s">
        <v>4062</v>
      </c>
      <c r="CE2621" s="22" t="s">
        <v>1283</v>
      </c>
      <c r="CF2621" s="46" t="s">
        <v>4564</v>
      </c>
      <c r="CG2621" s="51" t="s">
        <v>1128</v>
      </c>
      <c r="CH2621" s="51" t="s">
        <v>4619</v>
      </c>
      <c r="CI2621" s="51" t="s">
        <v>600</v>
      </c>
      <c r="CJ2621" s="52" t="s">
        <v>1739</v>
      </c>
      <c r="CK2621" s="23">
        <v>2</v>
      </c>
      <c r="CL2621" s="58">
        <v>2</v>
      </c>
      <c r="CM2621" s="24" t="s">
        <v>19</v>
      </c>
      <c r="CN2621" s="25">
        <v>1.1093999999999999</v>
      </c>
      <c r="CO2621" s="26">
        <v>28.18</v>
      </c>
      <c r="CP2621" s="27">
        <v>0.1875</v>
      </c>
      <c r="CQ2621" s="21" t="s">
        <v>601</v>
      </c>
    </row>
    <row r="2622" spans="79:95" ht="15" customHeight="1" x14ac:dyDescent="0.2">
      <c r="CA2622" s="28" t="s">
        <v>4565</v>
      </c>
      <c r="CB2622" s="40" t="s">
        <v>1128</v>
      </c>
      <c r="CC2622" s="40" t="s">
        <v>4619</v>
      </c>
      <c r="CD2622" s="40" t="s">
        <v>4062</v>
      </c>
      <c r="CE2622" s="22" t="s">
        <v>1283</v>
      </c>
      <c r="CF2622" s="46" t="s">
        <v>1379</v>
      </c>
      <c r="CG2622" s="51" t="s">
        <v>1379</v>
      </c>
      <c r="CH2622" s="51"/>
      <c r="CI2622" s="51" t="s">
        <v>1379</v>
      </c>
      <c r="CJ2622" s="52" t="s">
        <v>1379</v>
      </c>
      <c r="CK2622" s="23">
        <v>2</v>
      </c>
      <c r="CL2622" s="58"/>
      <c r="CM2622" s="24" t="s">
        <v>19</v>
      </c>
      <c r="CN2622" s="25">
        <v>1.1220000000000001</v>
      </c>
      <c r="CO2622" s="26">
        <v>28.5</v>
      </c>
      <c r="CP2622" s="27">
        <v>0.1875</v>
      </c>
      <c r="CQ2622" s="21" t="s">
        <v>45</v>
      </c>
    </row>
    <row r="2623" spans="79:95" ht="15" customHeight="1" x14ac:dyDescent="0.2">
      <c r="CA2623" s="28" t="s">
        <v>4566</v>
      </c>
      <c r="CB2623" s="40" t="s">
        <v>1128</v>
      </c>
      <c r="CC2623" s="40" t="s">
        <v>4619</v>
      </c>
      <c r="CD2623" s="40" t="s">
        <v>4062</v>
      </c>
      <c r="CE2623" s="22" t="s">
        <v>1283</v>
      </c>
      <c r="CF2623" s="46" t="s">
        <v>4567</v>
      </c>
      <c r="CG2623" s="51" t="s">
        <v>1128</v>
      </c>
      <c r="CH2623" s="51" t="s">
        <v>4619</v>
      </c>
      <c r="CI2623" s="51" t="s">
        <v>600</v>
      </c>
      <c r="CJ2623" s="52" t="s">
        <v>1739</v>
      </c>
      <c r="CK2623" s="23">
        <v>2</v>
      </c>
      <c r="CL2623" s="58">
        <v>2</v>
      </c>
      <c r="CM2623" s="24" t="s">
        <v>19</v>
      </c>
      <c r="CN2623" s="25">
        <v>1.1252</v>
      </c>
      <c r="CO2623" s="26">
        <v>28.58</v>
      </c>
      <c r="CP2623" s="27">
        <v>0.1875</v>
      </c>
      <c r="CQ2623" s="21" t="s">
        <v>601</v>
      </c>
    </row>
    <row r="2624" spans="79:95" ht="15" customHeight="1" x14ac:dyDescent="0.2">
      <c r="CA2624" s="28" t="s">
        <v>4568</v>
      </c>
      <c r="CB2624" s="40" t="s">
        <v>1128</v>
      </c>
      <c r="CC2624" s="40" t="s">
        <v>4619</v>
      </c>
      <c r="CD2624" s="40" t="s">
        <v>4062</v>
      </c>
      <c r="CE2624" s="22" t="s">
        <v>1283</v>
      </c>
      <c r="CF2624" s="46" t="s">
        <v>4569</v>
      </c>
      <c r="CG2624" s="51" t="s">
        <v>1128</v>
      </c>
      <c r="CH2624" s="51" t="s">
        <v>4619</v>
      </c>
      <c r="CI2624" s="51" t="s">
        <v>600</v>
      </c>
      <c r="CJ2624" s="52" t="s">
        <v>1739</v>
      </c>
      <c r="CK2624" s="23">
        <v>2</v>
      </c>
      <c r="CL2624" s="58">
        <v>2</v>
      </c>
      <c r="CM2624" s="24" t="s">
        <v>19</v>
      </c>
      <c r="CN2624" s="25">
        <v>1.1416999999999999</v>
      </c>
      <c r="CO2624" s="26">
        <v>29</v>
      </c>
      <c r="CP2624" s="27">
        <v>0.1875</v>
      </c>
      <c r="CQ2624" s="21" t="s">
        <v>601</v>
      </c>
    </row>
    <row r="2625" spans="79:95" ht="15" customHeight="1" x14ac:dyDescent="0.2">
      <c r="CA2625" s="28" t="s">
        <v>4570</v>
      </c>
      <c r="CB2625" s="40" t="s">
        <v>1128</v>
      </c>
      <c r="CC2625" s="40" t="s">
        <v>4619</v>
      </c>
      <c r="CD2625" s="40" t="s">
        <v>4062</v>
      </c>
      <c r="CE2625" s="22" t="s">
        <v>1283</v>
      </c>
      <c r="CF2625" s="46" t="s">
        <v>4571</v>
      </c>
      <c r="CG2625" s="51" t="s">
        <v>1128</v>
      </c>
      <c r="CH2625" s="51" t="s">
        <v>4619</v>
      </c>
      <c r="CI2625" s="51" t="s">
        <v>600</v>
      </c>
      <c r="CJ2625" s="52" t="s">
        <v>1739</v>
      </c>
      <c r="CK2625" s="23">
        <v>2</v>
      </c>
      <c r="CL2625" s="58">
        <v>2</v>
      </c>
      <c r="CM2625" s="24" t="s">
        <v>19</v>
      </c>
      <c r="CN2625" s="25">
        <v>1.1563000000000001</v>
      </c>
      <c r="CO2625" s="26">
        <v>29.37</v>
      </c>
      <c r="CP2625" s="27">
        <v>0.1875</v>
      </c>
      <c r="CQ2625" s="21" t="s">
        <v>601</v>
      </c>
    </row>
    <row r="2626" spans="79:95" ht="15" customHeight="1" x14ac:dyDescent="0.2">
      <c r="CA2626" s="28" t="s">
        <v>4572</v>
      </c>
      <c r="CB2626" s="40" t="s">
        <v>1128</v>
      </c>
      <c r="CC2626" s="40" t="s">
        <v>4619</v>
      </c>
      <c r="CD2626" s="40" t="s">
        <v>4062</v>
      </c>
      <c r="CE2626" s="22" t="s">
        <v>1283</v>
      </c>
      <c r="CF2626" s="46" t="s">
        <v>1379</v>
      </c>
      <c r="CG2626" s="51" t="s">
        <v>1379</v>
      </c>
      <c r="CH2626" s="51"/>
      <c r="CI2626" s="51" t="s">
        <v>1379</v>
      </c>
      <c r="CJ2626" s="52" t="s">
        <v>1379</v>
      </c>
      <c r="CK2626" s="23">
        <v>2</v>
      </c>
      <c r="CL2626" s="58"/>
      <c r="CM2626" s="24" t="s">
        <v>19</v>
      </c>
      <c r="CN2626" s="25">
        <v>1.1614</v>
      </c>
      <c r="CO2626" s="26">
        <v>29.5</v>
      </c>
      <c r="CP2626" s="27">
        <v>0.1875</v>
      </c>
      <c r="CQ2626" s="21" t="s">
        <v>45</v>
      </c>
    </row>
    <row r="2627" spans="79:95" ht="15" customHeight="1" x14ac:dyDescent="0.2">
      <c r="CA2627" s="28" t="s">
        <v>4573</v>
      </c>
      <c r="CB2627" s="40" t="s">
        <v>1128</v>
      </c>
      <c r="CC2627" s="40" t="s">
        <v>4619</v>
      </c>
      <c r="CD2627" s="40" t="s">
        <v>4062</v>
      </c>
      <c r="CE2627" s="22" t="s">
        <v>1283</v>
      </c>
      <c r="CF2627" s="46" t="s">
        <v>4574</v>
      </c>
      <c r="CG2627" s="51" t="s">
        <v>1128</v>
      </c>
      <c r="CH2627" s="51" t="s">
        <v>4619</v>
      </c>
      <c r="CI2627" s="51" t="s">
        <v>600</v>
      </c>
      <c r="CJ2627" s="52" t="s">
        <v>1739</v>
      </c>
      <c r="CK2627" s="23">
        <v>2</v>
      </c>
      <c r="CL2627" s="58">
        <v>2</v>
      </c>
      <c r="CM2627" s="24" t="s">
        <v>19</v>
      </c>
      <c r="CN2627" s="25">
        <v>1.1811</v>
      </c>
      <c r="CO2627" s="26">
        <v>30</v>
      </c>
      <c r="CP2627" s="27">
        <v>0.1875</v>
      </c>
      <c r="CQ2627" s="21" t="s">
        <v>601</v>
      </c>
    </row>
    <row r="2628" spans="79:95" ht="15" customHeight="1" x14ac:dyDescent="0.2">
      <c r="CA2628" s="28" t="s">
        <v>4575</v>
      </c>
      <c r="CB2628" s="40" t="s">
        <v>1128</v>
      </c>
      <c r="CC2628" s="40" t="s">
        <v>4619</v>
      </c>
      <c r="CD2628" s="40" t="s">
        <v>4062</v>
      </c>
      <c r="CE2628" s="22" t="s">
        <v>1283</v>
      </c>
      <c r="CF2628" s="46" t="s">
        <v>4576</v>
      </c>
      <c r="CG2628" s="51" t="s">
        <v>1128</v>
      </c>
      <c r="CH2628" s="51" t="s">
        <v>4619</v>
      </c>
      <c r="CI2628" s="51" t="s">
        <v>600</v>
      </c>
      <c r="CJ2628" s="52" t="s">
        <v>1739</v>
      </c>
      <c r="CK2628" s="23">
        <v>2.5</v>
      </c>
      <c r="CL2628" s="58">
        <v>2.5</v>
      </c>
      <c r="CM2628" s="24" t="s">
        <v>19</v>
      </c>
      <c r="CN2628" s="25">
        <v>1.1874</v>
      </c>
      <c r="CO2628" s="26">
        <v>30.16</v>
      </c>
      <c r="CP2628" s="27">
        <v>0.1875</v>
      </c>
      <c r="CQ2628" s="21" t="s">
        <v>601</v>
      </c>
    </row>
    <row r="2629" spans="79:95" ht="15" customHeight="1" x14ac:dyDescent="0.2">
      <c r="CA2629" s="28" t="s">
        <v>4577</v>
      </c>
      <c r="CB2629" s="40" t="s">
        <v>1128</v>
      </c>
      <c r="CC2629" s="40" t="s">
        <v>4619</v>
      </c>
      <c r="CD2629" s="40" t="s">
        <v>4062</v>
      </c>
      <c r="CE2629" s="22" t="s">
        <v>1283</v>
      </c>
      <c r="CF2629" s="46" t="s">
        <v>1379</v>
      </c>
      <c r="CG2629" s="51" t="s">
        <v>1379</v>
      </c>
      <c r="CH2629" s="51"/>
      <c r="CI2629" s="51" t="s">
        <v>1379</v>
      </c>
      <c r="CJ2629" s="52" t="s">
        <v>1379</v>
      </c>
      <c r="CK2629" s="23">
        <v>2.5</v>
      </c>
      <c r="CL2629" s="58"/>
      <c r="CM2629" s="24" t="s">
        <v>19</v>
      </c>
      <c r="CN2629" s="25">
        <v>1.2008000000000001</v>
      </c>
      <c r="CO2629" s="26">
        <v>30.5</v>
      </c>
      <c r="CP2629" s="27">
        <v>0.1875</v>
      </c>
      <c r="CQ2629" s="21" t="s">
        <v>45</v>
      </c>
    </row>
    <row r="2630" spans="79:95" ht="15" customHeight="1" x14ac:dyDescent="0.2">
      <c r="CA2630" s="28" t="s">
        <v>4578</v>
      </c>
      <c r="CB2630" s="40" t="s">
        <v>1128</v>
      </c>
      <c r="CC2630" s="40" t="s">
        <v>4619</v>
      </c>
      <c r="CD2630" s="40" t="s">
        <v>4062</v>
      </c>
      <c r="CE2630" s="22" t="s">
        <v>1283</v>
      </c>
      <c r="CF2630" s="46" t="s">
        <v>4579</v>
      </c>
      <c r="CG2630" s="51" t="s">
        <v>1128</v>
      </c>
      <c r="CH2630" s="51" t="s">
        <v>4619</v>
      </c>
      <c r="CI2630" s="51" t="s">
        <v>600</v>
      </c>
      <c r="CJ2630" s="52" t="s">
        <v>1739</v>
      </c>
      <c r="CK2630" s="23">
        <v>2.5</v>
      </c>
      <c r="CL2630" s="58">
        <v>2.5</v>
      </c>
      <c r="CM2630" s="24" t="s">
        <v>19</v>
      </c>
      <c r="CN2630" s="25">
        <v>1.2189000000000001</v>
      </c>
      <c r="CO2630" s="26">
        <v>30.96</v>
      </c>
      <c r="CP2630" s="27">
        <v>0.1875</v>
      </c>
      <c r="CQ2630" s="21" t="s">
        <v>601</v>
      </c>
    </row>
    <row r="2631" spans="79:95" ht="15" customHeight="1" x14ac:dyDescent="0.2">
      <c r="CA2631" s="28" t="s">
        <v>4580</v>
      </c>
      <c r="CB2631" s="40" t="s">
        <v>1128</v>
      </c>
      <c r="CC2631" s="40" t="s">
        <v>4619</v>
      </c>
      <c r="CD2631" s="40" t="s">
        <v>4062</v>
      </c>
      <c r="CE2631" s="22" t="s">
        <v>1283</v>
      </c>
      <c r="CF2631" s="46" t="s">
        <v>4581</v>
      </c>
      <c r="CG2631" s="51" t="s">
        <v>1128</v>
      </c>
      <c r="CH2631" s="51" t="s">
        <v>4619</v>
      </c>
      <c r="CI2631" s="51" t="s">
        <v>600</v>
      </c>
      <c r="CJ2631" s="52" t="s">
        <v>1739</v>
      </c>
      <c r="CK2631" s="23">
        <v>2.5</v>
      </c>
      <c r="CL2631" s="58">
        <v>2.5</v>
      </c>
      <c r="CM2631" s="24" t="s">
        <v>19</v>
      </c>
      <c r="CN2631" s="25">
        <v>1.2204999999999999</v>
      </c>
      <c r="CO2631" s="26">
        <v>31</v>
      </c>
      <c r="CP2631" s="27">
        <v>0.1875</v>
      </c>
      <c r="CQ2631" s="21" t="s">
        <v>601</v>
      </c>
    </row>
    <row r="2632" spans="79:95" ht="15" customHeight="1" x14ac:dyDescent="0.2">
      <c r="CA2632" s="28" t="s">
        <v>4582</v>
      </c>
      <c r="CB2632" s="40" t="s">
        <v>1128</v>
      </c>
      <c r="CC2632" s="40" t="s">
        <v>4619</v>
      </c>
      <c r="CD2632" s="40" t="s">
        <v>4062</v>
      </c>
      <c r="CE2632" s="22" t="s">
        <v>1283</v>
      </c>
      <c r="CF2632" s="46" t="s">
        <v>1379</v>
      </c>
      <c r="CG2632" s="51" t="s">
        <v>1379</v>
      </c>
      <c r="CH2632" s="51"/>
      <c r="CI2632" s="51" t="s">
        <v>1379</v>
      </c>
      <c r="CJ2632" s="52" t="s">
        <v>1379</v>
      </c>
      <c r="CK2632" s="23">
        <v>2.5</v>
      </c>
      <c r="CL2632" s="58"/>
      <c r="CM2632" s="24" t="s">
        <v>19</v>
      </c>
      <c r="CN2632" s="25">
        <v>1.226</v>
      </c>
      <c r="CO2632" s="26">
        <v>31.14</v>
      </c>
      <c r="CP2632" s="27">
        <v>0.1875</v>
      </c>
      <c r="CQ2632" s="21" t="s">
        <v>45</v>
      </c>
    </row>
    <row r="2633" spans="79:95" ht="15" customHeight="1" x14ac:dyDescent="0.2">
      <c r="CA2633" s="28" t="s">
        <v>4583</v>
      </c>
      <c r="CB2633" s="40" t="s">
        <v>1128</v>
      </c>
      <c r="CC2633" s="40" t="s">
        <v>4619</v>
      </c>
      <c r="CD2633" s="40" t="s">
        <v>4062</v>
      </c>
      <c r="CE2633" s="22" t="s">
        <v>1283</v>
      </c>
      <c r="CF2633" s="46" t="s">
        <v>1379</v>
      </c>
      <c r="CG2633" s="51" t="s">
        <v>1379</v>
      </c>
      <c r="CH2633" s="51"/>
      <c r="CI2633" s="51" t="s">
        <v>1379</v>
      </c>
      <c r="CJ2633" s="52" t="s">
        <v>1379</v>
      </c>
      <c r="CK2633" s="23">
        <v>2.5</v>
      </c>
      <c r="CL2633" s="58"/>
      <c r="CM2633" s="24" t="s">
        <v>19</v>
      </c>
      <c r="CN2633" s="25">
        <v>1.2306999999999999</v>
      </c>
      <c r="CO2633" s="26">
        <v>31.26</v>
      </c>
      <c r="CP2633" s="27">
        <v>0.1875</v>
      </c>
      <c r="CQ2633" s="21" t="s">
        <v>45</v>
      </c>
    </row>
    <row r="2634" spans="79:95" ht="15" customHeight="1" x14ac:dyDescent="0.2">
      <c r="CA2634" s="28" t="s">
        <v>4584</v>
      </c>
      <c r="CB2634" s="40" t="s">
        <v>1128</v>
      </c>
      <c r="CC2634" s="40" t="s">
        <v>4619</v>
      </c>
      <c r="CD2634" s="40" t="s">
        <v>4062</v>
      </c>
      <c r="CE2634" s="22" t="s">
        <v>1283</v>
      </c>
      <c r="CF2634" s="46" t="s">
        <v>1379</v>
      </c>
      <c r="CG2634" s="51" t="s">
        <v>1379</v>
      </c>
      <c r="CH2634" s="51"/>
      <c r="CI2634" s="51" t="s">
        <v>1379</v>
      </c>
      <c r="CJ2634" s="52" t="s">
        <v>1379</v>
      </c>
      <c r="CK2634" s="23">
        <v>2.5</v>
      </c>
      <c r="CL2634" s="58"/>
      <c r="CM2634" s="24" t="s">
        <v>19</v>
      </c>
      <c r="CN2634" s="25">
        <v>1.2339</v>
      </c>
      <c r="CO2634" s="26">
        <v>31.34</v>
      </c>
      <c r="CP2634" s="27">
        <v>0.1875</v>
      </c>
      <c r="CQ2634" s="21" t="s">
        <v>45</v>
      </c>
    </row>
    <row r="2635" spans="79:95" ht="15" customHeight="1" x14ac:dyDescent="0.2">
      <c r="CA2635" s="28" t="s">
        <v>4585</v>
      </c>
      <c r="CB2635" s="40" t="s">
        <v>1128</v>
      </c>
      <c r="CC2635" s="40" t="s">
        <v>4619</v>
      </c>
      <c r="CD2635" s="40" t="s">
        <v>4062</v>
      </c>
      <c r="CE2635" s="22" t="s">
        <v>1283</v>
      </c>
      <c r="CF2635" s="46" t="s">
        <v>1379</v>
      </c>
      <c r="CG2635" s="51" t="s">
        <v>1379</v>
      </c>
      <c r="CH2635" s="51"/>
      <c r="CI2635" s="51" t="s">
        <v>1379</v>
      </c>
      <c r="CJ2635" s="52" t="s">
        <v>1379</v>
      </c>
      <c r="CK2635" s="23">
        <v>2.5</v>
      </c>
      <c r="CL2635" s="58"/>
      <c r="CM2635" s="24" t="s">
        <v>19</v>
      </c>
      <c r="CN2635" s="25">
        <v>1.2402</v>
      </c>
      <c r="CO2635" s="26">
        <v>31.5</v>
      </c>
      <c r="CP2635" s="27">
        <v>0.1875</v>
      </c>
      <c r="CQ2635" s="21" t="s">
        <v>45</v>
      </c>
    </row>
    <row r="2636" spans="79:95" ht="15" customHeight="1" x14ac:dyDescent="0.2">
      <c r="CA2636" s="28" t="s">
        <v>4586</v>
      </c>
      <c r="CB2636" s="40" t="s">
        <v>1128</v>
      </c>
      <c r="CC2636" s="40" t="s">
        <v>4619</v>
      </c>
      <c r="CD2636" s="40" t="s">
        <v>4062</v>
      </c>
      <c r="CE2636" s="22" t="s">
        <v>1283</v>
      </c>
      <c r="CF2636" s="46" t="s">
        <v>4587</v>
      </c>
      <c r="CG2636" s="51" t="s">
        <v>1128</v>
      </c>
      <c r="CH2636" s="51" t="s">
        <v>4619</v>
      </c>
      <c r="CI2636" s="51" t="s">
        <v>600</v>
      </c>
      <c r="CJ2636" s="52" t="s">
        <v>1739</v>
      </c>
      <c r="CK2636" s="23">
        <v>2.5</v>
      </c>
      <c r="CL2636" s="58">
        <v>2.5</v>
      </c>
      <c r="CM2636" s="24" t="s">
        <v>19</v>
      </c>
      <c r="CN2636" s="25">
        <v>1.25</v>
      </c>
      <c r="CO2636" s="26">
        <v>31.75</v>
      </c>
      <c r="CP2636" s="27">
        <v>0.1875</v>
      </c>
      <c r="CQ2636" s="21" t="s">
        <v>601</v>
      </c>
    </row>
    <row r="2637" spans="79:95" ht="15" customHeight="1" x14ac:dyDescent="0.2">
      <c r="CA2637" s="28" t="s">
        <v>4588</v>
      </c>
      <c r="CB2637" s="40" t="s">
        <v>1128</v>
      </c>
      <c r="CC2637" s="40" t="s">
        <v>4619</v>
      </c>
      <c r="CD2637" s="40" t="s">
        <v>4062</v>
      </c>
      <c r="CE2637" s="22" t="s">
        <v>1283</v>
      </c>
      <c r="CF2637" s="46" t="s">
        <v>4589</v>
      </c>
      <c r="CG2637" s="51" t="s">
        <v>1128</v>
      </c>
      <c r="CH2637" s="51" t="s">
        <v>4619</v>
      </c>
      <c r="CI2637" s="51" t="s">
        <v>600</v>
      </c>
      <c r="CJ2637" s="52" t="s">
        <v>1739</v>
      </c>
      <c r="CK2637" s="23">
        <v>2.5</v>
      </c>
      <c r="CL2637" s="58">
        <v>2.5</v>
      </c>
      <c r="CM2637" s="24" t="s">
        <v>19</v>
      </c>
      <c r="CN2637" s="25">
        <v>1.2598</v>
      </c>
      <c r="CO2637" s="26">
        <v>32</v>
      </c>
      <c r="CP2637" s="27">
        <v>0.1875</v>
      </c>
      <c r="CQ2637" s="21" t="s">
        <v>601</v>
      </c>
    </row>
    <row r="2638" spans="79:95" ht="15" customHeight="1" x14ac:dyDescent="0.2">
      <c r="CA2638" s="28" t="s">
        <v>4590</v>
      </c>
      <c r="CB2638" s="40" t="s">
        <v>1128</v>
      </c>
      <c r="CC2638" s="40" t="s">
        <v>4619</v>
      </c>
      <c r="CD2638" s="40" t="s">
        <v>4062</v>
      </c>
      <c r="CE2638" s="22" t="s">
        <v>1283</v>
      </c>
      <c r="CF2638" s="46" t="s">
        <v>1379</v>
      </c>
      <c r="CG2638" s="51" t="s">
        <v>1379</v>
      </c>
      <c r="CH2638" s="51"/>
      <c r="CI2638" s="51" t="s">
        <v>1379</v>
      </c>
      <c r="CJ2638" s="52" t="s">
        <v>1379</v>
      </c>
      <c r="CK2638" s="23">
        <v>2.5</v>
      </c>
      <c r="CL2638" s="58"/>
      <c r="CM2638" s="24" t="s">
        <v>19</v>
      </c>
      <c r="CN2638" s="25">
        <v>1.2795000000000001</v>
      </c>
      <c r="CO2638" s="26">
        <v>32.5</v>
      </c>
      <c r="CP2638" s="27">
        <v>0.1875</v>
      </c>
      <c r="CQ2638" s="21" t="s">
        <v>45</v>
      </c>
    </row>
    <row r="2639" spans="79:95" ht="15" customHeight="1" x14ac:dyDescent="0.2">
      <c r="CA2639" s="28" t="s">
        <v>4591</v>
      </c>
      <c r="CB2639" s="40" t="s">
        <v>1128</v>
      </c>
      <c r="CC2639" s="40" t="s">
        <v>4619</v>
      </c>
      <c r="CD2639" s="40" t="s">
        <v>4062</v>
      </c>
      <c r="CE2639" s="22" t="s">
        <v>1283</v>
      </c>
      <c r="CF2639" s="46" t="s">
        <v>4592</v>
      </c>
      <c r="CG2639" s="51" t="s">
        <v>1128</v>
      </c>
      <c r="CH2639" s="51" t="s">
        <v>4619</v>
      </c>
      <c r="CI2639" s="51" t="s">
        <v>600</v>
      </c>
      <c r="CJ2639" s="52" t="s">
        <v>1739</v>
      </c>
      <c r="CK2639" s="23">
        <v>2.5</v>
      </c>
      <c r="CL2639" s="58">
        <v>2.5</v>
      </c>
      <c r="CM2639" s="24" t="s">
        <v>19</v>
      </c>
      <c r="CN2639" s="25">
        <v>1.2810999999999999</v>
      </c>
      <c r="CO2639" s="26">
        <v>32.54</v>
      </c>
      <c r="CP2639" s="27">
        <v>0.1875</v>
      </c>
      <c r="CQ2639" s="21" t="s">
        <v>601</v>
      </c>
    </row>
    <row r="2640" spans="79:95" ht="15" customHeight="1" x14ac:dyDescent="0.2">
      <c r="CA2640" s="28" t="s">
        <v>4593</v>
      </c>
      <c r="CB2640" s="40" t="s">
        <v>1128</v>
      </c>
      <c r="CC2640" s="40" t="s">
        <v>4619</v>
      </c>
      <c r="CD2640" s="40" t="s">
        <v>4062</v>
      </c>
      <c r="CE2640" s="22" t="s">
        <v>1283</v>
      </c>
      <c r="CF2640" s="46" t="s">
        <v>4594</v>
      </c>
      <c r="CG2640" s="51" t="s">
        <v>1128</v>
      </c>
      <c r="CH2640" s="51" t="s">
        <v>4619</v>
      </c>
      <c r="CI2640" s="51" t="s">
        <v>600</v>
      </c>
      <c r="CJ2640" s="52" t="s">
        <v>1739</v>
      </c>
      <c r="CK2640" s="23">
        <v>2.5</v>
      </c>
      <c r="CL2640" s="58">
        <v>2.5</v>
      </c>
      <c r="CM2640" s="24" t="s">
        <v>19</v>
      </c>
      <c r="CN2640" s="25">
        <v>1.2991999999999999</v>
      </c>
      <c r="CO2640" s="26">
        <v>33</v>
      </c>
      <c r="CP2640" s="27">
        <v>0.1875</v>
      </c>
      <c r="CQ2640" s="21" t="s">
        <v>601</v>
      </c>
    </row>
    <row r="2641" spans="79:95" ht="15" customHeight="1" x14ac:dyDescent="0.2">
      <c r="CA2641" s="28" t="s">
        <v>4595</v>
      </c>
      <c r="CB2641" s="40" t="s">
        <v>1128</v>
      </c>
      <c r="CC2641" s="40" t="s">
        <v>4619</v>
      </c>
      <c r="CD2641" s="40" t="s">
        <v>4062</v>
      </c>
      <c r="CE2641" s="22" t="s">
        <v>1283</v>
      </c>
      <c r="CF2641" s="46" t="s">
        <v>4596</v>
      </c>
      <c r="CG2641" s="51" t="s">
        <v>1128</v>
      </c>
      <c r="CH2641" s="51" t="s">
        <v>4619</v>
      </c>
      <c r="CI2641" s="51" t="s">
        <v>600</v>
      </c>
      <c r="CJ2641" s="52" t="s">
        <v>1739</v>
      </c>
      <c r="CK2641" s="23">
        <v>2.5</v>
      </c>
      <c r="CL2641" s="58">
        <v>2.5</v>
      </c>
      <c r="CM2641" s="24" t="s">
        <v>19</v>
      </c>
      <c r="CN2641" s="25">
        <v>1.3126</v>
      </c>
      <c r="CO2641" s="26">
        <v>33.340000000000003</v>
      </c>
      <c r="CP2641" s="27">
        <v>0.1875</v>
      </c>
      <c r="CQ2641" s="21" t="s">
        <v>601</v>
      </c>
    </row>
    <row r="2642" spans="79:95" ht="15" customHeight="1" x14ac:dyDescent="0.2">
      <c r="CA2642" s="28" t="s">
        <v>4597</v>
      </c>
      <c r="CB2642" s="40" t="s">
        <v>1128</v>
      </c>
      <c r="CC2642" s="40" t="s">
        <v>4619</v>
      </c>
      <c r="CD2642" s="40" t="s">
        <v>4062</v>
      </c>
      <c r="CE2642" s="22" t="s">
        <v>1283</v>
      </c>
      <c r="CF2642" s="46" t="s">
        <v>1379</v>
      </c>
      <c r="CG2642" s="51" t="s">
        <v>1379</v>
      </c>
      <c r="CH2642" s="51"/>
      <c r="CI2642" s="51" t="s">
        <v>1379</v>
      </c>
      <c r="CJ2642" s="52" t="s">
        <v>1379</v>
      </c>
      <c r="CK2642" s="23">
        <v>2.5</v>
      </c>
      <c r="CL2642" s="58"/>
      <c r="CM2642" s="24" t="s">
        <v>19</v>
      </c>
      <c r="CN2642" s="25">
        <v>1.3189</v>
      </c>
      <c r="CO2642" s="26">
        <v>33.5</v>
      </c>
      <c r="CP2642" s="27">
        <v>0.1875</v>
      </c>
      <c r="CQ2642" s="21" t="s">
        <v>45</v>
      </c>
    </row>
    <row r="2643" spans="79:95" ht="15" customHeight="1" x14ac:dyDescent="0.2">
      <c r="CA2643" s="28" t="s">
        <v>4598</v>
      </c>
      <c r="CB2643" s="40" t="s">
        <v>1128</v>
      </c>
      <c r="CC2643" s="40" t="s">
        <v>4619</v>
      </c>
      <c r="CD2643" s="40" t="s">
        <v>4062</v>
      </c>
      <c r="CE2643" s="22" t="s">
        <v>1283</v>
      </c>
      <c r="CF2643" s="46" t="s">
        <v>4599</v>
      </c>
      <c r="CG2643" s="51" t="s">
        <v>1128</v>
      </c>
      <c r="CH2643" s="51" t="s">
        <v>4619</v>
      </c>
      <c r="CI2643" s="51" t="s">
        <v>600</v>
      </c>
      <c r="CJ2643" s="52" t="s">
        <v>1739</v>
      </c>
      <c r="CK2643" s="23">
        <v>2.5</v>
      </c>
      <c r="CL2643" s="58">
        <v>2.5</v>
      </c>
      <c r="CM2643" s="24" t="s">
        <v>19</v>
      </c>
      <c r="CN2643" s="25">
        <v>1.3386</v>
      </c>
      <c r="CO2643" s="26">
        <v>34</v>
      </c>
      <c r="CP2643" s="27">
        <v>0.1875</v>
      </c>
      <c r="CQ2643" s="21" t="s">
        <v>601</v>
      </c>
    </row>
    <row r="2644" spans="79:95" ht="15" customHeight="1" x14ac:dyDescent="0.2">
      <c r="CA2644" s="28" t="s">
        <v>4600</v>
      </c>
      <c r="CB2644" s="40" t="s">
        <v>1128</v>
      </c>
      <c r="CC2644" s="40" t="s">
        <v>4619</v>
      </c>
      <c r="CD2644" s="40" t="s">
        <v>4062</v>
      </c>
      <c r="CE2644" s="22" t="s">
        <v>1283</v>
      </c>
      <c r="CF2644" s="46" t="s">
        <v>4601</v>
      </c>
      <c r="CG2644" s="51" t="s">
        <v>1128</v>
      </c>
      <c r="CH2644" s="51" t="s">
        <v>4619</v>
      </c>
      <c r="CI2644" s="51" t="s">
        <v>600</v>
      </c>
      <c r="CJ2644" s="52" t="s">
        <v>1739</v>
      </c>
      <c r="CK2644" s="23">
        <v>2.5</v>
      </c>
      <c r="CL2644" s="58">
        <v>2.5</v>
      </c>
      <c r="CM2644" s="24" t="s">
        <v>19</v>
      </c>
      <c r="CN2644" s="25">
        <v>1.3436999999999999</v>
      </c>
      <c r="CO2644" s="26">
        <v>34.130000000000003</v>
      </c>
      <c r="CP2644" s="27">
        <v>0.1875</v>
      </c>
      <c r="CQ2644" s="21" t="s">
        <v>601</v>
      </c>
    </row>
    <row r="2645" spans="79:95" ht="15" customHeight="1" x14ac:dyDescent="0.2">
      <c r="CA2645" s="28" t="s">
        <v>4602</v>
      </c>
      <c r="CB2645" s="40" t="s">
        <v>1128</v>
      </c>
      <c r="CC2645" s="40" t="s">
        <v>4619</v>
      </c>
      <c r="CD2645" s="40" t="s">
        <v>4062</v>
      </c>
      <c r="CE2645" s="22" t="s">
        <v>1283</v>
      </c>
      <c r="CF2645" s="46" t="s">
        <v>1379</v>
      </c>
      <c r="CG2645" s="51" t="s">
        <v>1379</v>
      </c>
      <c r="CH2645" s="51"/>
      <c r="CI2645" s="51" t="s">
        <v>1379</v>
      </c>
      <c r="CJ2645" s="52" t="s">
        <v>1379</v>
      </c>
      <c r="CK2645" s="23">
        <v>2.5</v>
      </c>
      <c r="CL2645" s="58"/>
      <c r="CM2645" s="24" t="s">
        <v>19</v>
      </c>
      <c r="CN2645" s="25">
        <v>1.3583000000000001</v>
      </c>
      <c r="CO2645" s="26">
        <v>34.5</v>
      </c>
      <c r="CP2645" s="27">
        <v>0.1875</v>
      </c>
      <c r="CQ2645" s="21" t="s">
        <v>45</v>
      </c>
    </row>
    <row r="2646" spans="79:95" ht="15" customHeight="1" x14ac:dyDescent="0.2">
      <c r="CA2646" s="28" t="s">
        <v>4603</v>
      </c>
      <c r="CB2646" s="40" t="s">
        <v>1128</v>
      </c>
      <c r="CC2646" s="40" t="s">
        <v>4619</v>
      </c>
      <c r="CD2646" s="40" t="s">
        <v>4062</v>
      </c>
      <c r="CE2646" s="22" t="s">
        <v>1283</v>
      </c>
      <c r="CF2646" s="46" t="s">
        <v>4604</v>
      </c>
      <c r="CG2646" s="51" t="s">
        <v>1128</v>
      </c>
      <c r="CH2646" s="51" t="s">
        <v>4619</v>
      </c>
      <c r="CI2646" s="51" t="s">
        <v>600</v>
      </c>
      <c r="CJ2646" s="52" t="s">
        <v>1739</v>
      </c>
      <c r="CK2646" s="23">
        <v>2.5</v>
      </c>
      <c r="CL2646" s="58">
        <v>2.5</v>
      </c>
      <c r="CM2646" s="24" t="s">
        <v>19</v>
      </c>
      <c r="CN2646" s="25">
        <v>1.3752</v>
      </c>
      <c r="CO2646" s="26">
        <v>34.93</v>
      </c>
      <c r="CP2646" s="27">
        <v>0.1875</v>
      </c>
      <c r="CQ2646" s="21" t="s">
        <v>601</v>
      </c>
    </row>
    <row r="2647" spans="79:95" ht="15" customHeight="1" thickBot="1" x14ac:dyDescent="0.25">
      <c r="CA2647" s="29" t="s">
        <v>4605</v>
      </c>
      <c r="CB2647" s="30" t="s">
        <v>1128</v>
      </c>
      <c r="CC2647" s="30" t="s">
        <v>4619</v>
      </c>
      <c r="CD2647" s="30" t="s">
        <v>4062</v>
      </c>
      <c r="CE2647" s="31" t="s">
        <v>1283</v>
      </c>
      <c r="CF2647" s="53" t="s">
        <v>4606</v>
      </c>
      <c r="CG2647" s="54" t="s">
        <v>1128</v>
      </c>
      <c r="CH2647" s="54" t="s">
        <v>4619</v>
      </c>
      <c r="CI2647" s="54" t="s">
        <v>600</v>
      </c>
      <c r="CJ2647" s="55" t="s">
        <v>1739</v>
      </c>
      <c r="CK2647" s="32">
        <v>2.5</v>
      </c>
      <c r="CL2647" s="59">
        <v>2.5</v>
      </c>
      <c r="CM2647" s="33" t="s">
        <v>19</v>
      </c>
      <c r="CN2647" s="34">
        <v>1.3779999999999999</v>
      </c>
      <c r="CO2647" s="35">
        <v>35</v>
      </c>
      <c r="CP2647" s="36">
        <v>0.1875</v>
      </c>
      <c r="CQ2647" s="37" t="s">
        <v>601</v>
      </c>
    </row>
  </sheetData>
  <sheetProtection password="CB5F" sheet="1" objects="1" scenarios="1" selectLockedCells="1"/>
  <autoFilter ref="CA5:CQ2647" xr:uid="{0CDBE2D4-68E7-40D5-87E9-B37EEBFF0315}"/>
  <mergeCells count="46">
    <mergeCell ref="AO11:AY13"/>
    <mergeCell ref="H2:AI3"/>
    <mergeCell ref="C27:E27"/>
    <mergeCell ref="F27:J27"/>
    <mergeCell ref="X21:AE22"/>
    <mergeCell ref="C25:H26"/>
    <mergeCell ref="I25:J26"/>
    <mergeCell ref="O25:V26"/>
    <mergeCell ref="W25:W26"/>
    <mergeCell ref="X25:AA26"/>
    <mergeCell ref="AF25:AH26"/>
    <mergeCell ref="C21:H22"/>
    <mergeCell ref="I21:O22"/>
    <mergeCell ref="J18:AH19"/>
    <mergeCell ref="AF12:AH13"/>
    <mergeCell ref="AF11:AH11"/>
    <mergeCell ref="C24:J24"/>
    <mergeCell ref="O24:AA24"/>
    <mergeCell ref="AF24:AH24"/>
    <mergeCell ref="F14:J14"/>
    <mergeCell ref="C14:E14"/>
    <mergeCell ref="C18:I19"/>
    <mergeCell ref="R21:W22"/>
    <mergeCell ref="C12:H13"/>
    <mergeCell ref="I12:J13"/>
    <mergeCell ref="O12:V13"/>
    <mergeCell ref="V5:AA5"/>
    <mergeCell ref="H7:K7"/>
    <mergeCell ref="H8:K9"/>
    <mergeCell ref="M7:P7"/>
    <mergeCell ref="M8:P9"/>
    <mergeCell ref="R7:U7"/>
    <mergeCell ref="R8:U9"/>
    <mergeCell ref="Y8:AD9"/>
    <mergeCell ref="C11:J11"/>
    <mergeCell ref="W12:W13"/>
    <mergeCell ref="X12:AA13"/>
    <mergeCell ref="O11:AA11"/>
    <mergeCell ref="CA4:CE4"/>
    <mergeCell ref="CF4:CJ4"/>
    <mergeCell ref="C5:I5"/>
    <mergeCell ref="J5:S5"/>
    <mergeCell ref="C8:F9"/>
    <mergeCell ref="AB5:AH5"/>
    <mergeCell ref="AM6:BA10"/>
    <mergeCell ref="AE8:AH9"/>
  </mergeCells>
  <conditionalFormatting sqref="I12:J13">
    <cfRule type="expression" dxfId="12" priority="11">
      <formula>$C$12="TiCN"</formula>
    </cfRule>
    <cfRule type="expression" dxfId="11" priority="12">
      <formula>$C$12="TiAlN"</formula>
    </cfRule>
    <cfRule type="expression" dxfId="10" priority="13">
      <formula>$C$12="AM300"</formula>
    </cfRule>
    <cfRule type="expression" dxfId="9" priority="14">
      <formula>$C$12="TiN"</formula>
    </cfRule>
    <cfRule type="expression" dxfId="8" priority="15">
      <formula>$C$12="AM200"</formula>
    </cfRule>
  </conditionalFormatting>
  <conditionalFormatting sqref="I21:O22">
    <cfRule type="iconSet" priority="10">
      <iconSet iconSet="3Symbols2">
        <cfvo type="percent" val="0"/>
        <cfvo type="percent" val="33"/>
        <cfvo type="percent" val="67"/>
      </iconSet>
    </cfRule>
  </conditionalFormatting>
  <conditionalFormatting sqref="J18:AH19">
    <cfRule type="expression" dxfId="7" priority="6">
      <formula>$I$21="No Cross"</formula>
    </cfRule>
    <cfRule type="expression" dxfId="6" priority="7">
      <formula>$I$21="Alternate"</formula>
    </cfRule>
    <cfRule type="expression" dxfId="5" priority="8">
      <formula>$I$21="Direct"</formula>
    </cfRule>
  </conditionalFormatting>
  <conditionalFormatting sqref="I25:J26">
    <cfRule type="expression" dxfId="4" priority="1">
      <formula>$C$25="TiCN"</formula>
    </cfRule>
    <cfRule type="expression" dxfId="3" priority="2">
      <formula>$C$25="TiAlN"</formula>
    </cfRule>
    <cfRule type="expression" dxfId="2" priority="3">
      <formula>$C$25="Hardslick"</formula>
    </cfRule>
    <cfRule type="expression" dxfId="1" priority="4">
      <formula>$C$25="TiN"</formula>
    </cfRule>
    <cfRule type="expression" dxfId="0" priority="5">
      <formula>$C$25="H-Coating"</formula>
    </cfRule>
  </conditionalFormatting>
  <hyperlinks>
    <hyperlink ref="AO11:AY13" location="'-'!B18" display="'-'!B18" xr:uid="{4829ABBA-67ED-4A75-9192-919E217AC199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B7CA7-91B2-4B14-983C-58C687CD90A6}">
  <sheetPr codeName="Sheet2"/>
  <dimension ref="B2:R2659"/>
  <sheetViews>
    <sheetView showGridLines="0" showRowColHeaders="0" workbookViewId="0">
      <pane xSplit="1" ySplit="17" topLeftCell="B18" activePane="bottomRight" state="frozen"/>
      <selection pane="topRight" activeCell="B1" sqref="B1"/>
      <selection pane="bottomLeft" activeCell="A6" sqref="A6"/>
      <selection pane="bottomRight" activeCell="B18" sqref="B18"/>
    </sheetView>
  </sheetViews>
  <sheetFormatPr defaultRowHeight="15" x14ac:dyDescent="0.25"/>
  <cols>
    <col min="2" max="2" width="14" customWidth="1"/>
    <col min="3" max="3" width="15.28515625" bestFit="1" customWidth="1"/>
    <col min="4" max="5" width="12.7109375" customWidth="1"/>
    <col min="6" max="6" width="16.85546875" customWidth="1"/>
    <col min="7" max="10" width="12.7109375" customWidth="1"/>
    <col min="11" max="11" width="14" bestFit="1" customWidth="1"/>
  </cols>
  <sheetData>
    <row r="2" spans="2:11" ht="15" customHeight="1" x14ac:dyDescent="0.25">
      <c r="B2" s="224" t="s">
        <v>4628</v>
      </c>
      <c r="C2" s="224"/>
      <c r="D2" s="224"/>
      <c r="E2" s="224"/>
      <c r="F2" s="224"/>
      <c r="G2" s="224"/>
      <c r="H2" s="224"/>
      <c r="I2" s="224"/>
      <c r="J2" s="224"/>
      <c r="K2" s="224"/>
    </row>
    <row r="3" spans="2:11" ht="15.75" customHeight="1" thickBot="1" x14ac:dyDescent="0.3"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spans="2:11" ht="20.25" customHeight="1" x14ac:dyDescent="0.25">
      <c r="B4" s="215" t="s">
        <v>4629</v>
      </c>
      <c r="C4" s="216"/>
      <c r="D4" s="216"/>
      <c r="E4" s="216"/>
      <c r="F4" s="216"/>
      <c r="G4" s="216"/>
      <c r="H4" s="216"/>
      <c r="I4" s="216"/>
      <c r="J4" s="216"/>
      <c r="K4" s="217"/>
    </row>
    <row r="5" spans="2:11" ht="15" customHeight="1" x14ac:dyDescent="0.25">
      <c r="B5" s="218"/>
      <c r="C5" s="219"/>
      <c r="D5" s="219"/>
      <c r="E5" s="219"/>
      <c r="F5" s="219"/>
      <c r="G5" s="219"/>
      <c r="H5" s="219"/>
      <c r="I5" s="219"/>
      <c r="J5" s="219"/>
      <c r="K5" s="220"/>
    </row>
    <row r="6" spans="2:11" ht="15" customHeight="1" x14ac:dyDescent="0.25">
      <c r="B6" s="218"/>
      <c r="C6" s="219"/>
      <c r="D6" s="219"/>
      <c r="E6" s="219"/>
      <c r="F6" s="219"/>
      <c r="G6" s="219"/>
      <c r="H6" s="219"/>
      <c r="I6" s="219"/>
      <c r="J6" s="219"/>
      <c r="K6" s="220"/>
    </row>
    <row r="7" spans="2:11" ht="15" customHeight="1" x14ac:dyDescent="0.25">
      <c r="B7" s="218"/>
      <c r="C7" s="219"/>
      <c r="D7" s="219"/>
      <c r="E7" s="219"/>
      <c r="F7" s="219"/>
      <c r="G7" s="219"/>
      <c r="H7" s="219"/>
      <c r="I7" s="219"/>
      <c r="J7" s="219"/>
      <c r="K7" s="220"/>
    </row>
    <row r="8" spans="2:11" ht="15" customHeight="1" x14ac:dyDescent="0.25">
      <c r="B8" s="218"/>
      <c r="C8" s="219"/>
      <c r="D8" s="219"/>
      <c r="E8" s="219"/>
      <c r="F8" s="219"/>
      <c r="G8" s="219"/>
      <c r="H8" s="219"/>
      <c r="I8" s="219"/>
      <c r="J8" s="219"/>
      <c r="K8" s="220"/>
    </row>
    <row r="9" spans="2:11" ht="15" customHeight="1" x14ac:dyDescent="0.25">
      <c r="B9" s="218"/>
      <c r="C9" s="219"/>
      <c r="D9" s="219"/>
      <c r="E9" s="219"/>
      <c r="F9" s="219"/>
      <c r="G9" s="219"/>
      <c r="H9" s="219"/>
      <c r="I9" s="219"/>
      <c r="J9" s="219"/>
      <c r="K9" s="220"/>
    </row>
    <row r="10" spans="2:11" ht="15" customHeight="1" x14ac:dyDescent="0.25">
      <c r="B10" s="218"/>
      <c r="C10" s="219"/>
      <c r="D10" s="219"/>
      <c r="E10" s="219"/>
      <c r="F10" s="219"/>
      <c r="G10" s="219"/>
      <c r="H10" s="219"/>
      <c r="I10" s="219"/>
      <c r="J10" s="219"/>
      <c r="K10" s="220"/>
    </row>
    <row r="11" spans="2:11" ht="15" customHeight="1" x14ac:dyDescent="0.25">
      <c r="B11" s="218"/>
      <c r="C11" s="219"/>
      <c r="D11" s="219"/>
      <c r="E11" s="219"/>
      <c r="F11" s="219"/>
      <c r="G11" s="219"/>
      <c r="H11" s="219"/>
      <c r="I11" s="219"/>
      <c r="J11" s="219"/>
      <c r="K11" s="220"/>
    </row>
    <row r="12" spans="2:11" ht="15" customHeight="1" thickBot="1" x14ac:dyDescent="0.3">
      <c r="B12" s="221"/>
      <c r="C12" s="222"/>
      <c r="D12" s="222"/>
      <c r="E12" s="222"/>
      <c r="F12" s="222"/>
      <c r="G12" s="222"/>
      <c r="H12" s="222"/>
      <c r="I12" s="222"/>
      <c r="J12" s="222"/>
      <c r="K12" s="223"/>
    </row>
    <row r="13" spans="2:11" ht="15" customHeight="1" x14ac:dyDescent="0.25"/>
    <row r="14" spans="2:11" x14ac:dyDescent="0.25">
      <c r="B14" s="229" t="s">
        <v>4627</v>
      </c>
      <c r="C14" s="229"/>
      <c r="G14" s="96"/>
    </row>
    <row r="15" spans="2:11" ht="15.75" thickBot="1" x14ac:dyDescent="0.3">
      <c r="B15" s="230"/>
      <c r="C15" s="230"/>
    </row>
    <row r="16" spans="2:11" ht="25.5" customHeight="1" thickBot="1" x14ac:dyDescent="0.3">
      <c r="B16" s="226" t="s">
        <v>4625</v>
      </c>
      <c r="C16" s="227"/>
      <c r="D16" s="227"/>
      <c r="E16" s="227"/>
      <c r="F16" s="227"/>
      <c r="G16" s="227"/>
      <c r="H16" s="227"/>
      <c r="I16" s="227"/>
      <c r="J16" s="227"/>
      <c r="K16" s="228"/>
    </row>
    <row r="17" spans="2:18" ht="24.75" thickBot="1" x14ac:dyDescent="0.3">
      <c r="B17" s="3" t="s">
        <v>2</v>
      </c>
      <c r="C17" s="4" t="s">
        <v>3</v>
      </c>
      <c r="D17" s="4" t="s">
        <v>4616</v>
      </c>
      <c r="E17" s="5" t="s">
        <v>4</v>
      </c>
      <c r="F17" s="5" t="s">
        <v>4609</v>
      </c>
      <c r="G17" s="62" t="s">
        <v>5</v>
      </c>
      <c r="H17" s="63" t="s">
        <v>6</v>
      </c>
      <c r="I17" s="64" t="s">
        <v>7</v>
      </c>
      <c r="J17" s="64" t="s">
        <v>8</v>
      </c>
      <c r="K17" s="65" t="s">
        <v>9</v>
      </c>
    </row>
    <row r="18" spans="2:18" s="66" customFormat="1" ht="20.100000000000001" customHeight="1" x14ac:dyDescent="0.25">
      <c r="B18" s="90" t="s">
        <v>11</v>
      </c>
      <c r="C18" s="77" t="s">
        <v>12</v>
      </c>
      <c r="D18" s="77" t="s">
        <v>4617</v>
      </c>
      <c r="E18" s="77" t="s">
        <v>13</v>
      </c>
      <c r="F18" s="77" t="s">
        <v>14</v>
      </c>
      <c r="G18" s="77" t="s">
        <v>18</v>
      </c>
      <c r="H18" s="78" t="s">
        <v>19</v>
      </c>
      <c r="I18" s="79">
        <v>0.374</v>
      </c>
      <c r="J18" s="80">
        <v>9.5</v>
      </c>
      <c r="K18" s="81">
        <v>9.375E-2</v>
      </c>
    </row>
    <row r="19" spans="2:18" s="66" customFormat="1" ht="20.100000000000001" customHeight="1" x14ac:dyDescent="0.25">
      <c r="B19" s="91" t="s">
        <v>21</v>
      </c>
      <c r="C19" s="72" t="s">
        <v>12</v>
      </c>
      <c r="D19" s="72" t="s">
        <v>4617</v>
      </c>
      <c r="E19" s="72" t="s">
        <v>13</v>
      </c>
      <c r="F19" s="72" t="s">
        <v>14</v>
      </c>
      <c r="G19" s="72" t="s">
        <v>18</v>
      </c>
      <c r="H19" s="73">
        <v>0.375</v>
      </c>
      <c r="I19" s="74">
        <v>0.375</v>
      </c>
      <c r="J19" s="75">
        <v>9.5299999999999994</v>
      </c>
      <c r="K19" s="76">
        <v>9.375E-2</v>
      </c>
    </row>
    <row r="20" spans="2:18" s="66" customFormat="1" ht="20.100000000000001" customHeight="1" x14ac:dyDescent="0.25">
      <c r="B20" s="92" t="s">
        <v>23</v>
      </c>
      <c r="C20" s="67" t="s">
        <v>12</v>
      </c>
      <c r="D20" s="67" t="s">
        <v>4617</v>
      </c>
      <c r="E20" s="67" t="s">
        <v>13</v>
      </c>
      <c r="F20" s="67" t="s">
        <v>14</v>
      </c>
      <c r="G20" s="67" t="s">
        <v>18</v>
      </c>
      <c r="H20" s="78" t="s">
        <v>19</v>
      </c>
      <c r="I20" s="69">
        <v>0.38600000000000001</v>
      </c>
      <c r="J20" s="70">
        <v>9.8000000000000007</v>
      </c>
      <c r="K20" s="71">
        <v>9.375E-2</v>
      </c>
      <c r="M20" s="95"/>
      <c r="N20" s="94"/>
      <c r="O20" s="94"/>
      <c r="P20" s="94"/>
      <c r="Q20" s="94"/>
      <c r="R20" s="94"/>
    </row>
    <row r="21" spans="2:18" s="66" customFormat="1" ht="20.100000000000001" customHeight="1" x14ac:dyDescent="0.25">
      <c r="B21" s="91" t="s">
        <v>25</v>
      </c>
      <c r="C21" s="72" t="s">
        <v>12</v>
      </c>
      <c r="D21" s="72" t="s">
        <v>4617</v>
      </c>
      <c r="E21" s="72" t="s">
        <v>13</v>
      </c>
      <c r="F21" s="72" t="s">
        <v>14</v>
      </c>
      <c r="G21" s="72" t="s">
        <v>18</v>
      </c>
      <c r="H21" s="73">
        <v>0.390625</v>
      </c>
      <c r="I21" s="74">
        <v>0.3906</v>
      </c>
      <c r="J21" s="75">
        <v>9.92</v>
      </c>
      <c r="K21" s="76">
        <v>9.375E-2</v>
      </c>
      <c r="M21" s="94"/>
      <c r="N21" s="94"/>
      <c r="O21" s="94"/>
      <c r="P21" s="94"/>
      <c r="Q21" s="94"/>
      <c r="R21" s="94"/>
    </row>
    <row r="22" spans="2:18" s="66" customFormat="1" ht="20.100000000000001" customHeight="1" x14ac:dyDescent="0.25">
      <c r="B22" s="92" t="s">
        <v>27</v>
      </c>
      <c r="C22" s="67" t="s">
        <v>12</v>
      </c>
      <c r="D22" s="67" t="s">
        <v>4617</v>
      </c>
      <c r="E22" s="67" t="s">
        <v>13</v>
      </c>
      <c r="F22" s="67" t="s">
        <v>14</v>
      </c>
      <c r="G22" s="67" t="s">
        <v>18</v>
      </c>
      <c r="H22" s="68" t="s">
        <v>19</v>
      </c>
      <c r="I22" s="69">
        <v>0.39369999999999999</v>
      </c>
      <c r="J22" s="70">
        <v>10</v>
      </c>
      <c r="K22" s="71">
        <v>9.375E-2</v>
      </c>
      <c r="M22" s="94"/>
      <c r="N22" s="94"/>
      <c r="O22" s="94"/>
      <c r="P22" s="94"/>
      <c r="Q22" s="94"/>
      <c r="R22" s="94"/>
    </row>
    <row r="23" spans="2:18" s="66" customFormat="1" ht="20.100000000000001" customHeight="1" x14ac:dyDescent="0.25">
      <c r="B23" s="91" t="s">
        <v>29</v>
      </c>
      <c r="C23" s="72" t="s">
        <v>12</v>
      </c>
      <c r="D23" s="72" t="s">
        <v>4617</v>
      </c>
      <c r="E23" s="72" t="s">
        <v>13</v>
      </c>
      <c r="F23" s="72" t="s">
        <v>14</v>
      </c>
      <c r="G23" s="72" t="s">
        <v>18</v>
      </c>
      <c r="H23" s="73" t="s">
        <v>19</v>
      </c>
      <c r="I23" s="74">
        <v>0.40160000000000001</v>
      </c>
      <c r="J23" s="75">
        <v>10.199999999999999</v>
      </c>
      <c r="K23" s="76">
        <v>9.375E-2</v>
      </c>
      <c r="M23" s="94"/>
      <c r="N23" s="94"/>
      <c r="O23" s="94"/>
      <c r="P23" s="94"/>
      <c r="Q23" s="94"/>
      <c r="R23" s="94"/>
    </row>
    <row r="24" spans="2:18" s="66" customFormat="1" ht="20.100000000000001" customHeight="1" x14ac:dyDescent="0.25">
      <c r="B24" s="92" t="s">
        <v>31</v>
      </c>
      <c r="C24" s="67" t="s">
        <v>12</v>
      </c>
      <c r="D24" s="67" t="s">
        <v>4617</v>
      </c>
      <c r="E24" s="67" t="s">
        <v>13</v>
      </c>
      <c r="F24" s="67" t="s">
        <v>14</v>
      </c>
      <c r="G24" s="67" t="s">
        <v>18</v>
      </c>
      <c r="H24" s="68">
        <v>0.40625</v>
      </c>
      <c r="I24" s="69">
        <v>0.40629999999999999</v>
      </c>
      <c r="J24" s="70">
        <v>10.32</v>
      </c>
      <c r="K24" s="71">
        <v>9.375E-2</v>
      </c>
      <c r="M24" s="94"/>
      <c r="N24" s="94"/>
      <c r="O24" s="94"/>
      <c r="P24" s="94"/>
      <c r="Q24" s="94"/>
      <c r="R24" s="94"/>
    </row>
    <row r="25" spans="2:18" s="66" customFormat="1" ht="20.100000000000001" customHeight="1" x14ac:dyDescent="0.25">
      <c r="B25" s="91" t="s">
        <v>33</v>
      </c>
      <c r="C25" s="72" t="s">
        <v>12</v>
      </c>
      <c r="D25" s="72" t="s">
        <v>4617</v>
      </c>
      <c r="E25" s="72" t="s">
        <v>13</v>
      </c>
      <c r="F25" s="72" t="s">
        <v>14</v>
      </c>
      <c r="G25" s="72" t="s">
        <v>18</v>
      </c>
      <c r="H25" s="73" t="s">
        <v>19</v>
      </c>
      <c r="I25" s="74">
        <v>0.41339999999999999</v>
      </c>
      <c r="J25" s="75">
        <v>10.5</v>
      </c>
      <c r="K25" s="76">
        <v>9.375E-2</v>
      </c>
      <c r="M25" s="94"/>
      <c r="N25" s="94"/>
      <c r="O25" s="94"/>
      <c r="P25" s="94"/>
      <c r="Q25" s="94"/>
      <c r="R25" s="94"/>
    </row>
    <row r="26" spans="2:18" s="66" customFormat="1" ht="20.100000000000001" customHeight="1" x14ac:dyDescent="0.25">
      <c r="B26" s="92" t="s">
        <v>35</v>
      </c>
      <c r="C26" s="67" t="s">
        <v>12</v>
      </c>
      <c r="D26" s="67" t="s">
        <v>4617</v>
      </c>
      <c r="E26" s="67" t="s">
        <v>13</v>
      </c>
      <c r="F26" s="67" t="s">
        <v>14</v>
      </c>
      <c r="G26" s="67" t="s">
        <v>18</v>
      </c>
      <c r="H26" s="68">
        <v>0.421875</v>
      </c>
      <c r="I26" s="69">
        <v>0.4219</v>
      </c>
      <c r="J26" s="70">
        <v>10.72</v>
      </c>
      <c r="K26" s="71">
        <v>9.375E-2</v>
      </c>
      <c r="M26" s="94"/>
      <c r="N26" s="94"/>
      <c r="O26" s="94"/>
      <c r="P26" s="94"/>
      <c r="Q26" s="94"/>
      <c r="R26" s="94"/>
    </row>
    <row r="27" spans="2:18" s="66" customFormat="1" ht="20.100000000000001" customHeight="1" x14ac:dyDescent="0.25">
      <c r="B27" s="91" t="s">
        <v>37</v>
      </c>
      <c r="C27" s="72" t="s">
        <v>12</v>
      </c>
      <c r="D27" s="72" t="s">
        <v>4617</v>
      </c>
      <c r="E27" s="72" t="s">
        <v>13</v>
      </c>
      <c r="F27" s="72" t="s">
        <v>14</v>
      </c>
      <c r="G27" s="72" t="s">
        <v>18</v>
      </c>
      <c r="H27" s="73" t="s">
        <v>19</v>
      </c>
      <c r="I27" s="74">
        <v>0.42520000000000002</v>
      </c>
      <c r="J27" s="75">
        <v>10.8</v>
      </c>
      <c r="K27" s="76">
        <v>9.375E-2</v>
      </c>
      <c r="M27" s="94"/>
      <c r="N27" s="94"/>
      <c r="O27" s="94"/>
      <c r="P27" s="94"/>
      <c r="Q27" s="94"/>
      <c r="R27" s="94"/>
    </row>
    <row r="28" spans="2:18" s="66" customFormat="1" ht="20.100000000000001" customHeight="1" x14ac:dyDescent="0.25">
      <c r="B28" s="92" t="s">
        <v>39</v>
      </c>
      <c r="C28" s="67" t="s">
        <v>12</v>
      </c>
      <c r="D28" s="67" t="s">
        <v>4617</v>
      </c>
      <c r="E28" s="67" t="s">
        <v>13</v>
      </c>
      <c r="F28" s="67" t="s">
        <v>14</v>
      </c>
      <c r="G28" s="67" t="s">
        <v>18</v>
      </c>
      <c r="H28" s="68" t="s">
        <v>19</v>
      </c>
      <c r="I28" s="69">
        <v>0.43309999999999998</v>
      </c>
      <c r="J28" s="70">
        <v>11</v>
      </c>
      <c r="K28" s="71">
        <v>9.375E-2</v>
      </c>
      <c r="M28" s="94"/>
      <c r="N28" s="94"/>
      <c r="O28" s="94"/>
      <c r="P28" s="94"/>
      <c r="Q28" s="94"/>
      <c r="R28" s="94"/>
    </row>
    <row r="29" spans="2:18" s="66" customFormat="1" ht="20.100000000000001" customHeight="1" x14ac:dyDescent="0.25">
      <c r="B29" s="91" t="s">
        <v>41</v>
      </c>
      <c r="C29" s="72" t="s">
        <v>12</v>
      </c>
      <c r="D29" s="72" t="s">
        <v>4617</v>
      </c>
      <c r="E29" s="72" t="s">
        <v>13</v>
      </c>
      <c r="F29" s="72" t="s">
        <v>14</v>
      </c>
      <c r="G29" s="72" t="s">
        <v>43</v>
      </c>
      <c r="H29" s="73">
        <v>0.4375</v>
      </c>
      <c r="I29" s="74">
        <v>0.4375</v>
      </c>
      <c r="J29" s="75">
        <v>11.11</v>
      </c>
      <c r="K29" s="76">
        <v>9.375E-2</v>
      </c>
      <c r="M29" s="95"/>
      <c r="N29" s="95"/>
      <c r="O29" s="95"/>
      <c r="P29" s="95"/>
      <c r="Q29" s="95"/>
      <c r="R29" s="95"/>
    </row>
    <row r="30" spans="2:18" s="66" customFormat="1" ht="20.100000000000001" customHeight="1" x14ac:dyDescent="0.25">
      <c r="B30" s="92" t="s">
        <v>44</v>
      </c>
      <c r="C30" s="67" t="s">
        <v>12</v>
      </c>
      <c r="D30" s="67" t="s">
        <v>4617</v>
      </c>
      <c r="E30" s="67" t="s">
        <v>13</v>
      </c>
      <c r="F30" s="67" t="s">
        <v>14</v>
      </c>
      <c r="G30" s="67" t="s">
        <v>43</v>
      </c>
      <c r="H30" s="68" t="s">
        <v>19</v>
      </c>
      <c r="I30" s="69">
        <v>0.45100000000000001</v>
      </c>
      <c r="J30" s="70">
        <v>11.46</v>
      </c>
      <c r="K30" s="71">
        <v>9.375E-2</v>
      </c>
    </row>
    <row r="31" spans="2:18" s="66" customFormat="1" ht="20.100000000000001" customHeight="1" x14ac:dyDescent="0.25">
      <c r="B31" s="91" t="s">
        <v>46</v>
      </c>
      <c r="C31" s="72" t="s">
        <v>12</v>
      </c>
      <c r="D31" s="72" t="s">
        <v>4617</v>
      </c>
      <c r="E31" s="72" t="s">
        <v>13</v>
      </c>
      <c r="F31" s="72" t="s">
        <v>14</v>
      </c>
      <c r="G31" s="72" t="s">
        <v>43</v>
      </c>
      <c r="H31" s="73" t="s">
        <v>19</v>
      </c>
      <c r="I31" s="74">
        <v>0.45279999999999998</v>
      </c>
      <c r="J31" s="75">
        <v>11.5</v>
      </c>
      <c r="K31" s="76">
        <v>9.375E-2</v>
      </c>
    </row>
    <row r="32" spans="2:18" s="66" customFormat="1" ht="20.100000000000001" customHeight="1" x14ac:dyDescent="0.25">
      <c r="B32" s="92" t="s">
        <v>48</v>
      </c>
      <c r="C32" s="67" t="s">
        <v>12</v>
      </c>
      <c r="D32" s="67" t="s">
        <v>4617</v>
      </c>
      <c r="E32" s="67" t="s">
        <v>13</v>
      </c>
      <c r="F32" s="67" t="s">
        <v>14</v>
      </c>
      <c r="G32" s="67" t="s">
        <v>43</v>
      </c>
      <c r="H32" s="68">
        <v>0.453125</v>
      </c>
      <c r="I32" s="69">
        <v>0.4531</v>
      </c>
      <c r="J32" s="70">
        <v>11.51</v>
      </c>
      <c r="K32" s="71">
        <v>9.375E-2</v>
      </c>
    </row>
    <row r="33" spans="2:11" s="66" customFormat="1" ht="20.100000000000001" customHeight="1" x14ac:dyDescent="0.25">
      <c r="B33" s="91" t="s">
        <v>50</v>
      </c>
      <c r="C33" s="72" t="s">
        <v>12</v>
      </c>
      <c r="D33" s="72" t="s">
        <v>4617</v>
      </c>
      <c r="E33" s="72" t="s">
        <v>13</v>
      </c>
      <c r="F33" s="72" t="s">
        <v>14</v>
      </c>
      <c r="G33" s="72" t="s">
        <v>43</v>
      </c>
      <c r="H33" s="73">
        <v>0.46875</v>
      </c>
      <c r="I33" s="74">
        <v>0.46879999999999999</v>
      </c>
      <c r="J33" s="75">
        <v>11.91</v>
      </c>
      <c r="K33" s="76">
        <v>9.375E-2</v>
      </c>
    </row>
    <row r="34" spans="2:11" s="66" customFormat="1" ht="20.100000000000001" customHeight="1" x14ac:dyDescent="0.25">
      <c r="B34" s="92" t="s">
        <v>52</v>
      </c>
      <c r="C34" s="67" t="s">
        <v>12</v>
      </c>
      <c r="D34" s="67" t="s">
        <v>4617</v>
      </c>
      <c r="E34" s="67" t="s">
        <v>13</v>
      </c>
      <c r="F34" s="67" t="s">
        <v>14</v>
      </c>
      <c r="G34" s="67" t="s">
        <v>43</v>
      </c>
      <c r="H34" s="68" t="s">
        <v>19</v>
      </c>
      <c r="I34" s="69">
        <v>0.47239999999999999</v>
      </c>
      <c r="J34" s="70">
        <v>12</v>
      </c>
      <c r="K34" s="71">
        <v>9.375E-2</v>
      </c>
    </row>
    <row r="35" spans="2:11" s="66" customFormat="1" ht="20.100000000000001" customHeight="1" x14ac:dyDescent="0.25">
      <c r="B35" s="91" t="s">
        <v>54</v>
      </c>
      <c r="C35" s="72" t="s">
        <v>12</v>
      </c>
      <c r="D35" s="72" t="s">
        <v>4617</v>
      </c>
      <c r="E35" s="72" t="s">
        <v>13</v>
      </c>
      <c r="F35" s="72" t="s">
        <v>14</v>
      </c>
      <c r="G35" s="72" t="s">
        <v>43</v>
      </c>
      <c r="H35" s="73">
        <v>0.484375</v>
      </c>
      <c r="I35" s="74">
        <v>0.4844</v>
      </c>
      <c r="J35" s="75">
        <v>12.3</v>
      </c>
      <c r="K35" s="76">
        <v>9.375E-2</v>
      </c>
    </row>
    <row r="36" spans="2:11" s="66" customFormat="1" ht="20.100000000000001" customHeight="1" x14ac:dyDescent="0.25">
      <c r="B36" s="92" t="s">
        <v>56</v>
      </c>
      <c r="C36" s="67" t="s">
        <v>12</v>
      </c>
      <c r="D36" s="67" t="s">
        <v>4617</v>
      </c>
      <c r="E36" s="67" t="s">
        <v>13</v>
      </c>
      <c r="F36" s="67" t="s">
        <v>14</v>
      </c>
      <c r="G36" s="67" t="s">
        <v>43</v>
      </c>
      <c r="H36" s="68" t="s">
        <v>19</v>
      </c>
      <c r="I36" s="69">
        <v>0.49209999999999998</v>
      </c>
      <c r="J36" s="70">
        <v>12.5</v>
      </c>
      <c r="K36" s="71">
        <v>9.375E-2</v>
      </c>
    </row>
    <row r="37" spans="2:11" s="66" customFormat="1" ht="20.100000000000001" customHeight="1" x14ac:dyDescent="0.25">
      <c r="B37" s="91" t="s">
        <v>58</v>
      </c>
      <c r="C37" s="72" t="s">
        <v>12</v>
      </c>
      <c r="D37" s="72" t="s">
        <v>4617</v>
      </c>
      <c r="E37" s="72" t="s">
        <v>13</v>
      </c>
      <c r="F37" s="72" t="s">
        <v>14</v>
      </c>
      <c r="G37" s="72" t="s">
        <v>43</v>
      </c>
      <c r="H37" s="73">
        <v>0.5</v>
      </c>
      <c r="I37" s="74">
        <v>0.5</v>
      </c>
      <c r="J37" s="75">
        <v>12.7</v>
      </c>
      <c r="K37" s="76">
        <v>9.375E-2</v>
      </c>
    </row>
    <row r="38" spans="2:11" s="66" customFormat="1" ht="20.100000000000001" customHeight="1" x14ac:dyDescent="0.25">
      <c r="B38" s="92" t="s">
        <v>60</v>
      </c>
      <c r="C38" s="67" t="s">
        <v>12</v>
      </c>
      <c r="D38" s="67" t="s">
        <v>4617</v>
      </c>
      <c r="E38" s="67" t="s">
        <v>13</v>
      </c>
      <c r="F38" s="67" t="s">
        <v>14</v>
      </c>
      <c r="G38" s="67" t="s">
        <v>43</v>
      </c>
      <c r="H38" s="68" t="s">
        <v>19</v>
      </c>
      <c r="I38" s="69">
        <v>0.50600000000000001</v>
      </c>
      <c r="J38" s="70">
        <v>12.85</v>
      </c>
      <c r="K38" s="71">
        <v>9.375E-2</v>
      </c>
    </row>
    <row r="39" spans="2:11" s="66" customFormat="1" ht="20.100000000000001" customHeight="1" x14ac:dyDescent="0.25">
      <c r="B39" s="91" t="s">
        <v>61</v>
      </c>
      <c r="C39" s="72" t="s">
        <v>12</v>
      </c>
      <c r="D39" s="72" t="s">
        <v>4617</v>
      </c>
      <c r="E39" s="72" t="s">
        <v>13</v>
      </c>
      <c r="F39" s="72" t="s">
        <v>14</v>
      </c>
      <c r="G39" s="72" t="s">
        <v>43</v>
      </c>
      <c r="H39" s="73" t="s">
        <v>19</v>
      </c>
      <c r="I39" s="74">
        <v>0.51</v>
      </c>
      <c r="J39" s="75">
        <v>12.95</v>
      </c>
      <c r="K39" s="76">
        <v>9.375E-2</v>
      </c>
    </row>
    <row r="40" spans="2:11" s="66" customFormat="1" ht="20.100000000000001" customHeight="1" x14ac:dyDescent="0.25">
      <c r="B40" s="92" t="s">
        <v>62</v>
      </c>
      <c r="C40" s="67" t="s">
        <v>12</v>
      </c>
      <c r="D40" s="67" t="s">
        <v>4617</v>
      </c>
      <c r="E40" s="67" t="s">
        <v>13</v>
      </c>
      <c r="F40" s="67" t="s">
        <v>14</v>
      </c>
      <c r="G40" s="67">
        <v>0</v>
      </c>
      <c r="H40" s="68" t="s">
        <v>19</v>
      </c>
      <c r="I40" s="69">
        <v>0.51180000000000003</v>
      </c>
      <c r="J40" s="70">
        <v>13</v>
      </c>
      <c r="K40" s="71">
        <v>0.125</v>
      </c>
    </row>
    <row r="41" spans="2:11" s="66" customFormat="1" ht="20.100000000000001" customHeight="1" x14ac:dyDescent="0.25">
      <c r="B41" s="91" t="s">
        <v>64</v>
      </c>
      <c r="C41" s="72" t="s">
        <v>12</v>
      </c>
      <c r="D41" s="72" t="s">
        <v>4617</v>
      </c>
      <c r="E41" s="72" t="s">
        <v>13</v>
      </c>
      <c r="F41" s="72" t="s">
        <v>14</v>
      </c>
      <c r="G41" s="72">
        <v>0</v>
      </c>
      <c r="H41" s="73">
        <v>0.515625</v>
      </c>
      <c r="I41" s="74">
        <v>0.51559999999999995</v>
      </c>
      <c r="J41" s="75">
        <v>13.1</v>
      </c>
      <c r="K41" s="76">
        <v>0.125</v>
      </c>
    </row>
    <row r="42" spans="2:11" s="66" customFormat="1" ht="20.100000000000001" customHeight="1" x14ac:dyDescent="0.25">
      <c r="B42" s="92" t="s">
        <v>66</v>
      </c>
      <c r="C42" s="67" t="s">
        <v>12</v>
      </c>
      <c r="D42" s="67" t="s">
        <v>4617</v>
      </c>
      <c r="E42" s="67" t="s">
        <v>13</v>
      </c>
      <c r="F42" s="67" t="s">
        <v>14</v>
      </c>
      <c r="G42" s="67">
        <v>0</v>
      </c>
      <c r="H42" s="68">
        <v>0.53125</v>
      </c>
      <c r="I42" s="69">
        <v>0.53129999999999999</v>
      </c>
      <c r="J42" s="70">
        <v>13.49</v>
      </c>
      <c r="K42" s="71">
        <v>0.125</v>
      </c>
    </row>
    <row r="43" spans="2:11" s="66" customFormat="1" ht="20.100000000000001" customHeight="1" x14ac:dyDescent="0.25">
      <c r="B43" s="91" t="s">
        <v>68</v>
      </c>
      <c r="C43" s="72" t="s">
        <v>12</v>
      </c>
      <c r="D43" s="72" t="s">
        <v>4617</v>
      </c>
      <c r="E43" s="72" t="s">
        <v>13</v>
      </c>
      <c r="F43" s="72" t="s">
        <v>14</v>
      </c>
      <c r="G43" s="72">
        <v>0</v>
      </c>
      <c r="H43" s="73" t="s">
        <v>19</v>
      </c>
      <c r="I43" s="74">
        <v>0.53149999999999997</v>
      </c>
      <c r="J43" s="75">
        <v>13.5</v>
      </c>
      <c r="K43" s="76">
        <v>0.125</v>
      </c>
    </row>
    <row r="44" spans="2:11" s="66" customFormat="1" ht="20.100000000000001" customHeight="1" x14ac:dyDescent="0.25">
      <c r="B44" s="92" t="s">
        <v>70</v>
      </c>
      <c r="C44" s="67" t="s">
        <v>12</v>
      </c>
      <c r="D44" s="67" t="s">
        <v>4617</v>
      </c>
      <c r="E44" s="67" t="s">
        <v>13</v>
      </c>
      <c r="F44" s="67" t="s">
        <v>14</v>
      </c>
      <c r="G44" s="67">
        <v>0</v>
      </c>
      <c r="H44" s="68">
        <v>0.546875</v>
      </c>
      <c r="I44" s="69">
        <v>0.54690000000000005</v>
      </c>
      <c r="J44" s="70">
        <v>13.89</v>
      </c>
      <c r="K44" s="71">
        <v>0.125</v>
      </c>
    </row>
    <row r="45" spans="2:11" s="66" customFormat="1" ht="20.100000000000001" customHeight="1" x14ac:dyDescent="0.25">
      <c r="B45" s="91" t="s">
        <v>72</v>
      </c>
      <c r="C45" s="72" t="s">
        <v>12</v>
      </c>
      <c r="D45" s="72" t="s">
        <v>4617</v>
      </c>
      <c r="E45" s="72" t="s">
        <v>13</v>
      </c>
      <c r="F45" s="72" t="s">
        <v>14</v>
      </c>
      <c r="G45" s="72">
        <v>0</v>
      </c>
      <c r="H45" s="73" t="s">
        <v>19</v>
      </c>
      <c r="I45" s="74">
        <v>0.55120000000000002</v>
      </c>
      <c r="J45" s="75">
        <v>14</v>
      </c>
      <c r="K45" s="76">
        <v>0.125</v>
      </c>
    </row>
    <row r="46" spans="2:11" s="66" customFormat="1" ht="20.100000000000001" customHeight="1" x14ac:dyDescent="0.25">
      <c r="B46" s="92" t="s">
        <v>74</v>
      </c>
      <c r="C46" s="67" t="s">
        <v>12</v>
      </c>
      <c r="D46" s="67" t="s">
        <v>4617</v>
      </c>
      <c r="E46" s="67" t="s">
        <v>13</v>
      </c>
      <c r="F46" s="67" t="s">
        <v>14</v>
      </c>
      <c r="G46" s="67">
        <v>0</v>
      </c>
      <c r="H46" s="68">
        <v>0.53125</v>
      </c>
      <c r="I46" s="69">
        <v>0.5625</v>
      </c>
      <c r="J46" s="70">
        <v>14.29</v>
      </c>
      <c r="K46" s="71">
        <v>0.125</v>
      </c>
    </row>
    <row r="47" spans="2:11" s="66" customFormat="1" ht="20.100000000000001" customHeight="1" x14ac:dyDescent="0.25">
      <c r="B47" s="91" t="s">
        <v>76</v>
      </c>
      <c r="C47" s="72" t="s">
        <v>12</v>
      </c>
      <c r="D47" s="72" t="s">
        <v>4617</v>
      </c>
      <c r="E47" s="72" t="s">
        <v>13</v>
      </c>
      <c r="F47" s="72" t="s">
        <v>14</v>
      </c>
      <c r="G47" s="72">
        <v>0</v>
      </c>
      <c r="H47" s="73" t="s">
        <v>19</v>
      </c>
      <c r="I47" s="74">
        <v>0.57089999999999996</v>
      </c>
      <c r="J47" s="75">
        <v>14.5</v>
      </c>
      <c r="K47" s="76">
        <v>0.125</v>
      </c>
    </row>
    <row r="48" spans="2:11" s="66" customFormat="1" ht="20.100000000000001" customHeight="1" x14ac:dyDescent="0.25">
      <c r="B48" s="92" t="s">
        <v>78</v>
      </c>
      <c r="C48" s="67" t="s">
        <v>12</v>
      </c>
      <c r="D48" s="67" t="s">
        <v>4617</v>
      </c>
      <c r="E48" s="67" t="s">
        <v>13</v>
      </c>
      <c r="F48" s="67" t="s">
        <v>14</v>
      </c>
      <c r="G48" s="67">
        <v>0</v>
      </c>
      <c r="H48" s="68">
        <v>0.578125</v>
      </c>
      <c r="I48" s="69">
        <v>0.57809999999999995</v>
      </c>
      <c r="J48" s="70">
        <v>14.68</v>
      </c>
      <c r="K48" s="71">
        <v>0.125</v>
      </c>
    </row>
    <row r="49" spans="2:11" s="66" customFormat="1" ht="20.100000000000001" customHeight="1" x14ac:dyDescent="0.25">
      <c r="B49" s="91" t="s">
        <v>80</v>
      </c>
      <c r="C49" s="72" t="s">
        <v>12</v>
      </c>
      <c r="D49" s="72" t="s">
        <v>4617</v>
      </c>
      <c r="E49" s="72" t="s">
        <v>13</v>
      </c>
      <c r="F49" s="72" t="s">
        <v>14</v>
      </c>
      <c r="G49" s="72">
        <v>0</v>
      </c>
      <c r="H49" s="73" t="s">
        <v>19</v>
      </c>
      <c r="I49" s="74">
        <v>0.59060000000000001</v>
      </c>
      <c r="J49" s="75">
        <v>15</v>
      </c>
      <c r="K49" s="76">
        <v>0.125</v>
      </c>
    </row>
    <row r="50" spans="2:11" s="66" customFormat="1" ht="20.100000000000001" customHeight="1" x14ac:dyDescent="0.25">
      <c r="B50" s="92" t="s">
        <v>82</v>
      </c>
      <c r="C50" s="67" t="s">
        <v>12</v>
      </c>
      <c r="D50" s="67" t="s">
        <v>4617</v>
      </c>
      <c r="E50" s="67" t="s">
        <v>13</v>
      </c>
      <c r="F50" s="67" t="s">
        <v>14</v>
      </c>
      <c r="G50" s="67">
        <v>0</v>
      </c>
      <c r="H50" s="68">
        <v>0.59375</v>
      </c>
      <c r="I50" s="69">
        <v>0.59379999999999999</v>
      </c>
      <c r="J50" s="70">
        <v>15.08</v>
      </c>
      <c r="K50" s="71">
        <v>0.125</v>
      </c>
    </row>
    <row r="51" spans="2:11" s="66" customFormat="1" ht="20.100000000000001" customHeight="1" x14ac:dyDescent="0.25">
      <c r="B51" s="91" t="s">
        <v>84</v>
      </c>
      <c r="C51" s="72" t="s">
        <v>12</v>
      </c>
      <c r="D51" s="72" t="s">
        <v>4617</v>
      </c>
      <c r="E51" s="72" t="s">
        <v>13</v>
      </c>
      <c r="F51" s="72" t="s">
        <v>14</v>
      </c>
      <c r="G51" s="72">
        <v>0.5</v>
      </c>
      <c r="H51" s="73">
        <v>0.609375</v>
      </c>
      <c r="I51" s="74">
        <v>0.60940000000000005</v>
      </c>
      <c r="J51" s="75">
        <v>15.48</v>
      </c>
      <c r="K51" s="76">
        <v>0.125</v>
      </c>
    </row>
    <row r="52" spans="2:11" s="66" customFormat="1" ht="20.100000000000001" customHeight="1" x14ac:dyDescent="0.25">
      <c r="B52" s="92" t="s">
        <v>86</v>
      </c>
      <c r="C52" s="67" t="s">
        <v>12</v>
      </c>
      <c r="D52" s="67" t="s">
        <v>4617</v>
      </c>
      <c r="E52" s="67" t="s">
        <v>13</v>
      </c>
      <c r="F52" s="67" t="s">
        <v>14</v>
      </c>
      <c r="G52" s="67">
        <v>0.5</v>
      </c>
      <c r="H52" s="68" t="s">
        <v>19</v>
      </c>
      <c r="I52" s="69">
        <v>0.61019999999999996</v>
      </c>
      <c r="J52" s="70">
        <v>15.5</v>
      </c>
      <c r="K52" s="71">
        <v>0.125</v>
      </c>
    </row>
    <row r="53" spans="2:11" s="66" customFormat="1" ht="20.100000000000001" customHeight="1" x14ac:dyDescent="0.25">
      <c r="B53" s="91" t="s">
        <v>88</v>
      </c>
      <c r="C53" s="72" t="s">
        <v>12</v>
      </c>
      <c r="D53" s="72" t="s">
        <v>4617</v>
      </c>
      <c r="E53" s="72" t="s">
        <v>13</v>
      </c>
      <c r="F53" s="72" t="s">
        <v>14</v>
      </c>
      <c r="G53" s="72">
        <v>0.5</v>
      </c>
      <c r="H53" s="73">
        <v>0.625</v>
      </c>
      <c r="I53" s="74">
        <v>0.625</v>
      </c>
      <c r="J53" s="75">
        <v>15.88</v>
      </c>
      <c r="K53" s="76">
        <v>0.125</v>
      </c>
    </row>
    <row r="54" spans="2:11" s="66" customFormat="1" ht="20.100000000000001" customHeight="1" x14ac:dyDescent="0.25">
      <c r="B54" s="92" t="s">
        <v>90</v>
      </c>
      <c r="C54" s="67" t="s">
        <v>12</v>
      </c>
      <c r="D54" s="67" t="s">
        <v>4617</v>
      </c>
      <c r="E54" s="67" t="s">
        <v>13</v>
      </c>
      <c r="F54" s="67" t="s">
        <v>14</v>
      </c>
      <c r="G54" s="67">
        <v>0.5</v>
      </c>
      <c r="H54" s="68" t="s">
        <v>19</v>
      </c>
      <c r="I54" s="69">
        <v>0.62990000000000002</v>
      </c>
      <c r="J54" s="70">
        <v>16</v>
      </c>
      <c r="K54" s="71">
        <v>0.125</v>
      </c>
    </row>
    <row r="55" spans="2:11" s="66" customFormat="1" ht="20.100000000000001" customHeight="1" x14ac:dyDescent="0.25">
      <c r="B55" s="91" t="s">
        <v>92</v>
      </c>
      <c r="C55" s="72" t="s">
        <v>12</v>
      </c>
      <c r="D55" s="72" t="s">
        <v>4617</v>
      </c>
      <c r="E55" s="72" t="s">
        <v>13</v>
      </c>
      <c r="F55" s="72" t="s">
        <v>14</v>
      </c>
      <c r="G55" s="72">
        <v>0.5</v>
      </c>
      <c r="H55" s="73">
        <v>0.640625</v>
      </c>
      <c r="I55" s="74">
        <v>0.64059999999999995</v>
      </c>
      <c r="J55" s="75">
        <v>16.27</v>
      </c>
      <c r="K55" s="76">
        <v>0.125</v>
      </c>
    </row>
    <row r="56" spans="2:11" s="66" customFormat="1" ht="20.100000000000001" customHeight="1" x14ac:dyDescent="0.25">
      <c r="B56" s="92" t="s">
        <v>94</v>
      </c>
      <c r="C56" s="67" t="s">
        <v>12</v>
      </c>
      <c r="D56" s="67" t="s">
        <v>4617</v>
      </c>
      <c r="E56" s="67" t="s">
        <v>13</v>
      </c>
      <c r="F56" s="67" t="s">
        <v>14</v>
      </c>
      <c r="G56" s="67">
        <v>0.5</v>
      </c>
      <c r="H56" s="68" t="s">
        <v>19</v>
      </c>
      <c r="I56" s="69">
        <v>0.64959999999999996</v>
      </c>
      <c r="J56" s="70">
        <v>16.5</v>
      </c>
      <c r="K56" s="71">
        <v>0.125</v>
      </c>
    </row>
    <row r="57" spans="2:11" s="66" customFormat="1" ht="20.100000000000001" customHeight="1" x14ac:dyDescent="0.25">
      <c r="B57" s="91" t="s">
        <v>96</v>
      </c>
      <c r="C57" s="72" t="s">
        <v>12</v>
      </c>
      <c r="D57" s="72" t="s">
        <v>4617</v>
      </c>
      <c r="E57" s="72" t="s">
        <v>13</v>
      </c>
      <c r="F57" s="72" t="s">
        <v>14</v>
      </c>
      <c r="G57" s="72">
        <v>0.5</v>
      </c>
      <c r="H57" s="73">
        <v>0.65625</v>
      </c>
      <c r="I57" s="74">
        <v>0.65629999999999999</v>
      </c>
      <c r="J57" s="75">
        <v>16.670000000000002</v>
      </c>
      <c r="K57" s="76">
        <v>0.125</v>
      </c>
    </row>
    <row r="58" spans="2:11" s="66" customFormat="1" ht="20.100000000000001" customHeight="1" x14ac:dyDescent="0.25">
      <c r="B58" s="92" t="s">
        <v>98</v>
      </c>
      <c r="C58" s="67" t="s">
        <v>12</v>
      </c>
      <c r="D58" s="67" t="s">
        <v>4617</v>
      </c>
      <c r="E58" s="67" t="s">
        <v>13</v>
      </c>
      <c r="F58" s="67" t="s">
        <v>14</v>
      </c>
      <c r="G58" s="67">
        <v>0.5</v>
      </c>
      <c r="H58" s="68" t="s">
        <v>19</v>
      </c>
      <c r="I58" s="69">
        <v>0.66930000000000001</v>
      </c>
      <c r="J58" s="70">
        <v>17</v>
      </c>
      <c r="K58" s="71">
        <v>0.125</v>
      </c>
    </row>
    <row r="59" spans="2:11" s="66" customFormat="1" ht="20.100000000000001" customHeight="1" x14ac:dyDescent="0.25">
      <c r="B59" s="91" t="s">
        <v>100</v>
      </c>
      <c r="C59" s="72" t="s">
        <v>12</v>
      </c>
      <c r="D59" s="72" t="s">
        <v>4617</v>
      </c>
      <c r="E59" s="72" t="s">
        <v>13</v>
      </c>
      <c r="F59" s="72" t="s">
        <v>14</v>
      </c>
      <c r="G59" s="72">
        <v>0.5</v>
      </c>
      <c r="H59" s="73">
        <v>0.671875</v>
      </c>
      <c r="I59" s="74">
        <v>0.67190000000000005</v>
      </c>
      <c r="J59" s="75">
        <v>17.07</v>
      </c>
      <c r="K59" s="76">
        <v>0.125</v>
      </c>
    </row>
    <row r="60" spans="2:11" s="66" customFormat="1" ht="20.100000000000001" customHeight="1" x14ac:dyDescent="0.25">
      <c r="B60" s="92" t="s">
        <v>102</v>
      </c>
      <c r="C60" s="67" t="s">
        <v>12</v>
      </c>
      <c r="D60" s="67" t="s">
        <v>4617</v>
      </c>
      <c r="E60" s="67" t="s">
        <v>13</v>
      </c>
      <c r="F60" s="67" t="s">
        <v>14</v>
      </c>
      <c r="G60" s="67">
        <v>0.5</v>
      </c>
      <c r="H60" s="68">
        <v>0.6875</v>
      </c>
      <c r="I60" s="69">
        <v>0.6875</v>
      </c>
      <c r="J60" s="70">
        <v>17.46</v>
      </c>
      <c r="K60" s="71">
        <v>0.125</v>
      </c>
    </row>
    <row r="61" spans="2:11" s="66" customFormat="1" ht="20.100000000000001" customHeight="1" x14ac:dyDescent="0.25">
      <c r="B61" s="91" t="s">
        <v>104</v>
      </c>
      <c r="C61" s="72" t="s">
        <v>12</v>
      </c>
      <c r="D61" s="72" t="s">
        <v>4617</v>
      </c>
      <c r="E61" s="72" t="s">
        <v>13</v>
      </c>
      <c r="F61" s="72" t="s">
        <v>14</v>
      </c>
      <c r="G61" s="72">
        <v>0.5</v>
      </c>
      <c r="H61" s="73" t="s">
        <v>19</v>
      </c>
      <c r="I61" s="74">
        <v>0.68899999999999995</v>
      </c>
      <c r="J61" s="75">
        <v>17.5</v>
      </c>
      <c r="K61" s="76">
        <v>0.125</v>
      </c>
    </row>
    <row r="62" spans="2:11" s="66" customFormat="1" ht="20.100000000000001" customHeight="1" x14ac:dyDescent="0.25">
      <c r="B62" s="92" t="s">
        <v>106</v>
      </c>
      <c r="C62" s="67" t="s">
        <v>12</v>
      </c>
      <c r="D62" s="67" t="s">
        <v>4617</v>
      </c>
      <c r="E62" s="67" t="s">
        <v>13</v>
      </c>
      <c r="F62" s="67" t="s">
        <v>14</v>
      </c>
      <c r="G62" s="67">
        <v>1</v>
      </c>
      <c r="H62" s="68">
        <v>0.703125</v>
      </c>
      <c r="I62" s="69">
        <v>0.70309999999999995</v>
      </c>
      <c r="J62" s="70">
        <v>17.86</v>
      </c>
      <c r="K62" s="71">
        <v>0.15625</v>
      </c>
    </row>
    <row r="63" spans="2:11" s="66" customFormat="1" ht="20.100000000000001" customHeight="1" x14ac:dyDescent="0.25">
      <c r="B63" s="91" t="s">
        <v>108</v>
      </c>
      <c r="C63" s="72" t="s">
        <v>12</v>
      </c>
      <c r="D63" s="72" t="s">
        <v>4617</v>
      </c>
      <c r="E63" s="72" t="s">
        <v>13</v>
      </c>
      <c r="F63" s="72" t="s">
        <v>14</v>
      </c>
      <c r="G63" s="72">
        <v>1</v>
      </c>
      <c r="H63" s="73" t="s">
        <v>19</v>
      </c>
      <c r="I63" s="74">
        <v>0.7087</v>
      </c>
      <c r="J63" s="75">
        <v>18</v>
      </c>
      <c r="K63" s="76">
        <v>0.15625</v>
      </c>
    </row>
    <row r="64" spans="2:11" s="66" customFormat="1" ht="20.100000000000001" customHeight="1" x14ac:dyDescent="0.25">
      <c r="B64" s="92" t="s">
        <v>110</v>
      </c>
      <c r="C64" s="67" t="s">
        <v>12</v>
      </c>
      <c r="D64" s="67" t="s">
        <v>4617</v>
      </c>
      <c r="E64" s="67" t="s">
        <v>13</v>
      </c>
      <c r="F64" s="67" t="s">
        <v>14</v>
      </c>
      <c r="G64" s="67">
        <v>1</v>
      </c>
      <c r="H64" s="68">
        <v>0.71875</v>
      </c>
      <c r="I64" s="69">
        <v>0.71879999999999999</v>
      </c>
      <c r="J64" s="70">
        <v>18.260000000000002</v>
      </c>
      <c r="K64" s="71">
        <v>0.15625</v>
      </c>
    </row>
    <row r="65" spans="2:11" s="66" customFormat="1" ht="20.100000000000001" customHeight="1" x14ac:dyDescent="0.25">
      <c r="B65" s="91" t="s">
        <v>112</v>
      </c>
      <c r="C65" s="72" t="s">
        <v>12</v>
      </c>
      <c r="D65" s="72" t="s">
        <v>4617</v>
      </c>
      <c r="E65" s="72" t="s">
        <v>13</v>
      </c>
      <c r="F65" s="72" t="s">
        <v>14</v>
      </c>
      <c r="G65" s="72">
        <v>1</v>
      </c>
      <c r="H65" s="73" t="s">
        <v>19</v>
      </c>
      <c r="I65" s="74">
        <v>0.72829999999999995</v>
      </c>
      <c r="J65" s="75">
        <v>18.5</v>
      </c>
      <c r="K65" s="76">
        <v>0.15625</v>
      </c>
    </row>
    <row r="66" spans="2:11" s="66" customFormat="1" ht="20.100000000000001" customHeight="1" x14ac:dyDescent="0.25">
      <c r="B66" s="92" t="s">
        <v>114</v>
      </c>
      <c r="C66" s="67" t="s">
        <v>12</v>
      </c>
      <c r="D66" s="67" t="s">
        <v>4617</v>
      </c>
      <c r="E66" s="67" t="s">
        <v>13</v>
      </c>
      <c r="F66" s="67" t="s">
        <v>14</v>
      </c>
      <c r="G66" s="67">
        <v>1</v>
      </c>
      <c r="H66" s="68">
        <v>0.734375</v>
      </c>
      <c r="I66" s="69">
        <v>0.73440000000000005</v>
      </c>
      <c r="J66" s="70">
        <v>18.649999999999999</v>
      </c>
      <c r="K66" s="71">
        <v>0.15625</v>
      </c>
    </row>
    <row r="67" spans="2:11" s="66" customFormat="1" ht="20.100000000000001" customHeight="1" x14ac:dyDescent="0.25">
      <c r="B67" s="91" t="s">
        <v>116</v>
      </c>
      <c r="C67" s="72" t="s">
        <v>12</v>
      </c>
      <c r="D67" s="72" t="s">
        <v>4617</v>
      </c>
      <c r="E67" s="72" t="s">
        <v>13</v>
      </c>
      <c r="F67" s="72" t="s">
        <v>14</v>
      </c>
      <c r="G67" s="72">
        <v>1</v>
      </c>
      <c r="H67" s="73" t="s">
        <v>19</v>
      </c>
      <c r="I67" s="74">
        <v>0.748</v>
      </c>
      <c r="J67" s="75">
        <v>19</v>
      </c>
      <c r="K67" s="76">
        <v>0.15625</v>
      </c>
    </row>
    <row r="68" spans="2:11" s="66" customFormat="1" ht="20.100000000000001" customHeight="1" x14ac:dyDescent="0.25">
      <c r="B68" s="92" t="s">
        <v>118</v>
      </c>
      <c r="C68" s="67" t="s">
        <v>12</v>
      </c>
      <c r="D68" s="67" t="s">
        <v>4617</v>
      </c>
      <c r="E68" s="67" t="s">
        <v>13</v>
      </c>
      <c r="F68" s="67" t="s">
        <v>14</v>
      </c>
      <c r="G68" s="67">
        <v>1</v>
      </c>
      <c r="H68" s="68">
        <v>0.75</v>
      </c>
      <c r="I68" s="69">
        <v>0.75</v>
      </c>
      <c r="J68" s="70">
        <v>19.05</v>
      </c>
      <c r="K68" s="71">
        <v>0.15625</v>
      </c>
    </row>
    <row r="69" spans="2:11" s="66" customFormat="1" ht="20.100000000000001" customHeight="1" x14ac:dyDescent="0.25">
      <c r="B69" s="91" t="s">
        <v>120</v>
      </c>
      <c r="C69" s="72" t="s">
        <v>12</v>
      </c>
      <c r="D69" s="72" t="s">
        <v>4617</v>
      </c>
      <c r="E69" s="72" t="s">
        <v>13</v>
      </c>
      <c r="F69" s="72" t="s">
        <v>14</v>
      </c>
      <c r="G69" s="72">
        <v>1</v>
      </c>
      <c r="H69" s="73">
        <v>0.765625</v>
      </c>
      <c r="I69" s="74">
        <v>0.76559999999999995</v>
      </c>
      <c r="J69" s="75">
        <v>19.45</v>
      </c>
      <c r="K69" s="76">
        <v>0.15625</v>
      </c>
    </row>
    <row r="70" spans="2:11" s="66" customFormat="1" ht="20.100000000000001" customHeight="1" x14ac:dyDescent="0.25">
      <c r="B70" s="92" t="s">
        <v>121</v>
      </c>
      <c r="C70" s="67" t="s">
        <v>12</v>
      </c>
      <c r="D70" s="67" t="s">
        <v>4617</v>
      </c>
      <c r="E70" s="67" t="s">
        <v>13</v>
      </c>
      <c r="F70" s="67" t="s">
        <v>14</v>
      </c>
      <c r="G70" s="67">
        <v>1</v>
      </c>
      <c r="H70" s="68" t="s">
        <v>19</v>
      </c>
      <c r="I70" s="69">
        <v>0.76770000000000005</v>
      </c>
      <c r="J70" s="70">
        <v>19.5</v>
      </c>
      <c r="K70" s="71">
        <v>0.15625</v>
      </c>
    </row>
    <row r="71" spans="2:11" s="66" customFormat="1" ht="20.100000000000001" customHeight="1" x14ac:dyDescent="0.25">
      <c r="B71" s="91" t="s">
        <v>123</v>
      </c>
      <c r="C71" s="72" t="s">
        <v>12</v>
      </c>
      <c r="D71" s="72" t="s">
        <v>4617</v>
      </c>
      <c r="E71" s="72" t="s">
        <v>13</v>
      </c>
      <c r="F71" s="72" t="s">
        <v>14</v>
      </c>
      <c r="G71" s="72">
        <v>1</v>
      </c>
      <c r="H71" s="73">
        <v>0.78125</v>
      </c>
      <c r="I71" s="74">
        <v>0.78129999999999999</v>
      </c>
      <c r="J71" s="75">
        <v>19.84</v>
      </c>
      <c r="K71" s="76">
        <v>0.15625</v>
      </c>
    </row>
    <row r="72" spans="2:11" s="66" customFormat="1" ht="20.100000000000001" customHeight="1" x14ac:dyDescent="0.25">
      <c r="B72" s="92" t="s">
        <v>125</v>
      </c>
      <c r="C72" s="67" t="s">
        <v>12</v>
      </c>
      <c r="D72" s="67" t="s">
        <v>4617</v>
      </c>
      <c r="E72" s="67" t="s">
        <v>13</v>
      </c>
      <c r="F72" s="67" t="s">
        <v>14</v>
      </c>
      <c r="G72" s="67">
        <v>1</v>
      </c>
      <c r="H72" s="68" t="s">
        <v>19</v>
      </c>
      <c r="I72" s="69">
        <v>0.78739999999999999</v>
      </c>
      <c r="J72" s="70">
        <v>20</v>
      </c>
      <c r="K72" s="71">
        <v>0.15625</v>
      </c>
    </row>
    <row r="73" spans="2:11" s="66" customFormat="1" ht="20.100000000000001" customHeight="1" x14ac:dyDescent="0.25">
      <c r="B73" s="91" t="s">
        <v>127</v>
      </c>
      <c r="C73" s="72" t="s">
        <v>12</v>
      </c>
      <c r="D73" s="72" t="s">
        <v>4617</v>
      </c>
      <c r="E73" s="72" t="s">
        <v>13</v>
      </c>
      <c r="F73" s="72" t="s">
        <v>14</v>
      </c>
      <c r="G73" s="72">
        <v>1</v>
      </c>
      <c r="H73" s="73">
        <v>0.796875</v>
      </c>
      <c r="I73" s="74">
        <v>0.79690000000000005</v>
      </c>
      <c r="J73" s="75">
        <v>20.239999999999998</v>
      </c>
      <c r="K73" s="76">
        <v>0.15625</v>
      </c>
    </row>
    <row r="74" spans="2:11" s="66" customFormat="1" ht="20.100000000000001" customHeight="1" x14ac:dyDescent="0.25">
      <c r="B74" s="92" t="s">
        <v>129</v>
      </c>
      <c r="C74" s="67" t="s">
        <v>12</v>
      </c>
      <c r="D74" s="67" t="s">
        <v>4617</v>
      </c>
      <c r="E74" s="67" t="s">
        <v>13</v>
      </c>
      <c r="F74" s="67" t="s">
        <v>14</v>
      </c>
      <c r="G74" s="67">
        <v>1</v>
      </c>
      <c r="H74" s="68" t="s">
        <v>19</v>
      </c>
      <c r="I74" s="69">
        <v>0.80100000000000005</v>
      </c>
      <c r="J74" s="70">
        <v>20.34</v>
      </c>
      <c r="K74" s="71">
        <v>0.15625</v>
      </c>
    </row>
    <row r="75" spans="2:11" s="66" customFormat="1" ht="20.100000000000001" customHeight="1" x14ac:dyDescent="0.25">
      <c r="B75" s="91" t="s">
        <v>130</v>
      </c>
      <c r="C75" s="72" t="s">
        <v>12</v>
      </c>
      <c r="D75" s="72" t="s">
        <v>4617</v>
      </c>
      <c r="E75" s="72" t="s">
        <v>13</v>
      </c>
      <c r="F75" s="72" t="s">
        <v>14</v>
      </c>
      <c r="G75" s="72">
        <v>1</v>
      </c>
      <c r="H75" s="73" t="s">
        <v>19</v>
      </c>
      <c r="I75" s="74">
        <v>0.80710000000000004</v>
      </c>
      <c r="J75" s="75">
        <v>20.5</v>
      </c>
      <c r="K75" s="76">
        <v>0.15625</v>
      </c>
    </row>
    <row r="76" spans="2:11" s="66" customFormat="1" ht="20.100000000000001" customHeight="1" x14ac:dyDescent="0.25">
      <c r="B76" s="92" t="s">
        <v>132</v>
      </c>
      <c r="C76" s="67" t="s">
        <v>12</v>
      </c>
      <c r="D76" s="67" t="s">
        <v>4617</v>
      </c>
      <c r="E76" s="67" t="s">
        <v>13</v>
      </c>
      <c r="F76" s="67" t="s">
        <v>14</v>
      </c>
      <c r="G76" s="67">
        <v>1</v>
      </c>
      <c r="H76" s="68">
        <v>0.8125</v>
      </c>
      <c r="I76" s="69">
        <v>0.8125</v>
      </c>
      <c r="J76" s="70">
        <v>20.64</v>
      </c>
      <c r="K76" s="71">
        <v>0.15625</v>
      </c>
    </row>
    <row r="77" spans="2:11" s="66" customFormat="1" ht="20.100000000000001" customHeight="1" x14ac:dyDescent="0.25">
      <c r="B77" s="91" t="s">
        <v>134</v>
      </c>
      <c r="C77" s="72" t="s">
        <v>12</v>
      </c>
      <c r="D77" s="72" t="s">
        <v>4617</v>
      </c>
      <c r="E77" s="72" t="s">
        <v>13</v>
      </c>
      <c r="F77" s="72" t="s">
        <v>14</v>
      </c>
      <c r="G77" s="72">
        <v>1</v>
      </c>
      <c r="H77" s="73" t="s">
        <v>19</v>
      </c>
      <c r="I77" s="74">
        <v>0.82679999999999998</v>
      </c>
      <c r="J77" s="75">
        <v>21</v>
      </c>
      <c r="K77" s="76">
        <v>0.15625</v>
      </c>
    </row>
    <row r="78" spans="2:11" s="66" customFormat="1" ht="20.100000000000001" customHeight="1" x14ac:dyDescent="0.25">
      <c r="B78" s="92" t="s">
        <v>136</v>
      </c>
      <c r="C78" s="67" t="s">
        <v>12</v>
      </c>
      <c r="D78" s="67" t="s">
        <v>4617</v>
      </c>
      <c r="E78" s="67" t="s">
        <v>13</v>
      </c>
      <c r="F78" s="67" t="s">
        <v>14</v>
      </c>
      <c r="G78" s="67">
        <v>1</v>
      </c>
      <c r="H78" s="68">
        <v>0.84375</v>
      </c>
      <c r="I78" s="69">
        <v>0.84379999999999999</v>
      </c>
      <c r="J78" s="70">
        <v>21.43</v>
      </c>
      <c r="K78" s="71">
        <v>0.15625</v>
      </c>
    </row>
    <row r="79" spans="2:11" s="66" customFormat="1" ht="20.100000000000001" customHeight="1" x14ac:dyDescent="0.25">
      <c r="B79" s="91" t="s">
        <v>138</v>
      </c>
      <c r="C79" s="72" t="s">
        <v>12</v>
      </c>
      <c r="D79" s="72" t="s">
        <v>4617</v>
      </c>
      <c r="E79" s="72" t="s">
        <v>13</v>
      </c>
      <c r="F79" s="72" t="s">
        <v>14</v>
      </c>
      <c r="G79" s="72">
        <v>1</v>
      </c>
      <c r="H79" s="73" t="s">
        <v>19</v>
      </c>
      <c r="I79" s="74">
        <v>0.84650000000000003</v>
      </c>
      <c r="J79" s="75">
        <v>21.5</v>
      </c>
      <c r="K79" s="76">
        <v>0.15625</v>
      </c>
    </row>
    <row r="80" spans="2:11" s="66" customFormat="1" ht="20.100000000000001" customHeight="1" x14ac:dyDescent="0.25">
      <c r="B80" s="92" t="s">
        <v>139</v>
      </c>
      <c r="C80" s="67" t="s">
        <v>12</v>
      </c>
      <c r="D80" s="67" t="s">
        <v>4617</v>
      </c>
      <c r="E80" s="67" t="s">
        <v>13</v>
      </c>
      <c r="F80" s="67" t="s">
        <v>14</v>
      </c>
      <c r="G80" s="67">
        <v>1.5</v>
      </c>
      <c r="H80" s="68">
        <v>0.859375</v>
      </c>
      <c r="I80" s="69">
        <v>0.85940000000000005</v>
      </c>
      <c r="J80" s="70">
        <v>21.83</v>
      </c>
      <c r="K80" s="71">
        <v>0.15625</v>
      </c>
    </row>
    <row r="81" spans="2:11" s="66" customFormat="1" ht="20.100000000000001" customHeight="1" x14ac:dyDescent="0.25">
      <c r="B81" s="91" t="s">
        <v>141</v>
      </c>
      <c r="C81" s="72" t="s">
        <v>12</v>
      </c>
      <c r="D81" s="72" t="s">
        <v>4617</v>
      </c>
      <c r="E81" s="72" t="s">
        <v>13</v>
      </c>
      <c r="F81" s="72" t="s">
        <v>14</v>
      </c>
      <c r="G81" s="72">
        <v>1.5</v>
      </c>
      <c r="H81" s="73" t="s">
        <v>19</v>
      </c>
      <c r="I81" s="74">
        <v>0.86609999999999998</v>
      </c>
      <c r="J81" s="75">
        <v>22</v>
      </c>
      <c r="K81" s="76">
        <v>0.15625</v>
      </c>
    </row>
    <row r="82" spans="2:11" s="66" customFormat="1" ht="20.100000000000001" customHeight="1" x14ac:dyDescent="0.25">
      <c r="B82" s="92" t="s">
        <v>143</v>
      </c>
      <c r="C82" s="67" t="s">
        <v>12</v>
      </c>
      <c r="D82" s="67" t="s">
        <v>4617</v>
      </c>
      <c r="E82" s="67" t="s">
        <v>13</v>
      </c>
      <c r="F82" s="67" t="s">
        <v>14</v>
      </c>
      <c r="G82" s="67">
        <v>1.5</v>
      </c>
      <c r="H82" s="68">
        <v>0.875</v>
      </c>
      <c r="I82" s="69">
        <v>0.875</v>
      </c>
      <c r="J82" s="70">
        <v>22.23</v>
      </c>
      <c r="K82" s="71">
        <v>0.15625</v>
      </c>
    </row>
    <row r="83" spans="2:11" s="66" customFormat="1" ht="20.100000000000001" customHeight="1" x14ac:dyDescent="0.25">
      <c r="B83" s="91" t="s">
        <v>145</v>
      </c>
      <c r="C83" s="72" t="s">
        <v>12</v>
      </c>
      <c r="D83" s="72" t="s">
        <v>4617</v>
      </c>
      <c r="E83" s="72" t="s">
        <v>13</v>
      </c>
      <c r="F83" s="72" t="s">
        <v>14</v>
      </c>
      <c r="G83" s="72">
        <v>1.5</v>
      </c>
      <c r="H83" s="73" t="s">
        <v>19</v>
      </c>
      <c r="I83" s="74">
        <v>0.88580000000000003</v>
      </c>
      <c r="J83" s="75">
        <v>22.5</v>
      </c>
      <c r="K83" s="76">
        <v>0.15625</v>
      </c>
    </row>
    <row r="84" spans="2:11" s="66" customFormat="1" ht="20.100000000000001" customHeight="1" x14ac:dyDescent="0.25">
      <c r="B84" s="92" t="s">
        <v>146</v>
      </c>
      <c r="C84" s="67" t="s">
        <v>12</v>
      </c>
      <c r="D84" s="67" t="s">
        <v>4617</v>
      </c>
      <c r="E84" s="67" t="s">
        <v>13</v>
      </c>
      <c r="F84" s="67" t="s">
        <v>14</v>
      </c>
      <c r="G84" s="67">
        <v>1.5</v>
      </c>
      <c r="H84" s="68">
        <v>0.890625</v>
      </c>
      <c r="I84" s="69">
        <v>0.89059999999999995</v>
      </c>
      <c r="J84" s="70">
        <v>22.62</v>
      </c>
      <c r="K84" s="71">
        <v>0.15625</v>
      </c>
    </row>
    <row r="85" spans="2:11" s="66" customFormat="1" ht="20.100000000000001" customHeight="1" x14ac:dyDescent="0.25">
      <c r="B85" s="91" t="s">
        <v>148</v>
      </c>
      <c r="C85" s="72" t="s">
        <v>12</v>
      </c>
      <c r="D85" s="72" t="s">
        <v>4617</v>
      </c>
      <c r="E85" s="72" t="s">
        <v>13</v>
      </c>
      <c r="F85" s="72" t="s">
        <v>14</v>
      </c>
      <c r="G85" s="72">
        <v>1.5</v>
      </c>
      <c r="H85" s="73" t="s">
        <v>19</v>
      </c>
      <c r="I85" s="74">
        <v>0.90549999999999997</v>
      </c>
      <c r="J85" s="75">
        <v>23</v>
      </c>
      <c r="K85" s="76">
        <v>0.15625</v>
      </c>
    </row>
    <row r="86" spans="2:11" s="66" customFormat="1" ht="20.100000000000001" customHeight="1" x14ac:dyDescent="0.25">
      <c r="B86" s="92" t="s">
        <v>150</v>
      </c>
      <c r="C86" s="67" t="s">
        <v>12</v>
      </c>
      <c r="D86" s="67" t="s">
        <v>4617</v>
      </c>
      <c r="E86" s="67" t="s">
        <v>13</v>
      </c>
      <c r="F86" s="67" t="s">
        <v>14</v>
      </c>
      <c r="G86" s="67">
        <v>1.5</v>
      </c>
      <c r="H86" s="68">
        <v>0.90625</v>
      </c>
      <c r="I86" s="69">
        <v>0.90629999999999999</v>
      </c>
      <c r="J86" s="70">
        <v>23.02</v>
      </c>
      <c r="K86" s="71">
        <v>0.15625</v>
      </c>
    </row>
    <row r="87" spans="2:11" s="66" customFormat="1" ht="20.100000000000001" customHeight="1" x14ac:dyDescent="0.25">
      <c r="B87" s="91" t="s">
        <v>152</v>
      </c>
      <c r="C87" s="72" t="s">
        <v>12</v>
      </c>
      <c r="D87" s="72" t="s">
        <v>4617</v>
      </c>
      <c r="E87" s="72" t="s">
        <v>13</v>
      </c>
      <c r="F87" s="72" t="s">
        <v>14</v>
      </c>
      <c r="G87" s="72">
        <v>1.5</v>
      </c>
      <c r="H87" s="73">
        <v>0.921875</v>
      </c>
      <c r="I87" s="74">
        <v>0.92190000000000005</v>
      </c>
      <c r="J87" s="75">
        <v>23.42</v>
      </c>
      <c r="K87" s="76">
        <v>0.15625</v>
      </c>
    </row>
    <row r="88" spans="2:11" s="66" customFormat="1" ht="20.100000000000001" customHeight="1" x14ac:dyDescent="0.25">
      <c r="B88" s="92" t="s">
        <v>154</v>
      </c>
      <c r="C88" s="67" t="s">
        <v>12</v>
      </c>
      <c r="D88" s="67" t="s">
        <v>4617</v>
      </c>
      <c r="E88" s="67" t="s">
        <v>13</v>
      </c>
      <c r="F88" s="67" t="s">
        <v>14</v>
      </c>
      <c r="G88" s="67">
        <v>1.5</v>
      </c>
      <c r="H88" s="68" t="s">
        <v>19</v>
      </c>
      <c r="I88" s="69">
        <v>0.92520000000000002</v>
      </c>
      <c r="J88" s="70">
        <v>23.5</v>
      </c>
      <c r="K88" s="71">
        <v>0.15625</v>
      </c>
    </row>
    <row r="89" spans="2:11" s="66" customFormat="1" ht="20.100000000000001" customHeight="1" x14ac:dyDescent="0.25">
      <c r="B89" s="91" t="s">
        <v>155</v>
      </c>
      <c r="C89" s="72" t="s">
        <v>12</v>
      </c>
      <c r="D89" s="72" t="s">
        <v>4617</v>
      </c>
      <c r="E89" s="72" t="s">
        <v>13</v>
      </c>
      <c r="F89" s="72" t="s">
        <v>14</v>
      </c>
      <c r="G89" s="72">
        <v>1.5</v>
      </c>
      <c r="H89" s="73">
        <v>0.9375</v>
      </c>
      <c r="I89" s="74">
        <v>0.9375</v>
      </c>
      <c r="J89" s="75">
        <v>23.81</v>
      </c>
      <c r="K89" s="76">
        <v>0.15625</v>
      </c>
    </row>
    <row r="90" spans="2:11" s="66" customFormat="1" ht="20.100000000000001" customHeight="1" x14ac:dyDescent="0.25">
      <c r="B90" s="92" t="s">
        <v>157</v>
      </c>
      <c r="C90" s="67" t="s">
        <v>12</v>
      </c>
      <c r="D90" s="67" t="s">
        <v>4617</v>
      </c>
      <c r="E90" s="67" t="s">
        <v>13</v>
      </c>
      <c r="F90" s="67" t="s">
        <v>14</v>
      </c>
      <c r="G90" s="67">
        <v>1.5</v>
      </c>
      <c r="H90" s="68" t="s">
        <v>19</v>
      </c>
      <c r="I90" s="69">
        <v>0.94489999999999996</v>
      </c>
      <c r="J90" s="70">
        <v>24</v>
      </c>
      <c r="K90" s="71">
        <v>0.15625</v>
      </c>
    </row>
    <row r="91" spans="2:11" s="66" customFormat="1" ht="20.100000000000001" customHeight="1" x14ac:dyDescent="0.25">
      <c r="B91" s="91" t="s">
        <v>159</v>
      </c>
      <c r="C91" s="72" t="s">
        <v>12</v>
      </c>
      <c r="D91" s="72" t="s">
        <v>4617</v>
      </c>
      <c r="E91" s="72" t="s">
        <v>13</v>
      </c>
      <c r="F91" s="72" t="s">
        <v>14</v>
      </c>
      <c r="G91" s="72">
        <v>2</v>
      </c>
      <c r="H91" s="73" t="s">
        <v>19</v>
      </c>
      <c r="I91" s="74">
        <v>0.96460000000000001</v>
      </c>
      <c r="J91" s="75">
        <v>24.5</v>
      </c>
      <c r="K91" s="76">
        <v>0.1875</v>
      </c>
    </row>
    <row r="92" spans="2:11" s="66" customFormat="1" ht="20.100000000000001" customHeight="1" x14ac:dyDescent="0.25">
      <c r="B92" s="92" t="s">
        <v>160</v>
      </c>
      <c r="C92" s="67" t="s">
        <v>12</v>
      </c>
      <c r="D92" s="67" t="s">
        <v>4617</v>
      </c>
      <c r="E92" s="67" t="s">
        <v>13</v>
      </c>
      <c r="F92" s="67" t="s">
        <v>14</v>
      </c>
      <c r="G92" s="67">
        <v>2</v>
      </c>
      <c r="H92" s="68" t="s">
        <v>162</v>
      </c>
      <c r="I92" s="69">
        <v>0.96879999999999999</v>
      </c>
      <c r="J92" s="70">
        <v>24.61</v>
      </c>
      <c r="K92" s="71">
        <v>0.1875</v>
      </c>
    </row>
    <row r="93" spans="2:11" s="66" customFormat="1" ht="20.100000000000001" customHeight="1" x14ac:dyDescent="0.25">
      <c r="B93" s="91" t="s">
        <v>163</v>
      </c>
      <c r="C93" s="72" t="s">
        <v>12</v>
      </c>
      <c r="D93" s="72" t="s">
        <v>4617</v>
      </c>
      <c r="E93" s="72" t="s">
        <v>13</v>
      </c>
      <c r="F93" s="72" t="s">
        <v>14</v>
      </c>
      <c r="G93" s="72">
        <v>2</v>
      </c>
      <c r="H93" s="73" t="s">
        <v>19</v>
      </c>
      <c r="I93" s="74">
        <v>0.97599999999999998</v>
      </c>
      <c r="J93" s="75">
        <v>24.79</v>
      </c>
      <c r="K93" s="76">
        <v>0.1875</v>
      </c>
    </row>
    <row r="94" spans="2:11" s="66" customFormat="1" ht="20.100000000000001" customHeight="1" x14ac:dyDescent="0.25">
      <c r="B94" s="92" t="s">
        <v>164</v>
      </c>
      <c r="C94" s="67" t="s">
        <v>12</v>
      </c>
      <c r="D94" s="67" t="s">
        <v>4617</v>
      </c>
      <c r="E94" s="67" t="s">
        <v>13</v>
      </c>
      <c r="F94" s="67" t="s">
        <v>14</v>
      </c>
      <c r="G94" s="67">
        <v>2</v>
      </c>
      <c r="H94" s="68" t="s">
        <v>166</v>
      </c>
      <c r="I94" s="69">
        <v>0.98429999999999995</v>
      </c>
      <c r="J94" s="70">
        <v>25</v>
      </c>
      <c r="K94" s="71">
        <v>0.1875</v>
      </c>
    </row>
    <row r="95" spans="2:11" s="66" customFormat="1" ht="20.100000000000001" customHeight="1" x14ac:dyDescent="0.25">
      <c r="B95" s="91" t="s">
        <v>167</v>
      </c>
      <c r="C95" s="72" t="s">
        <v>12</v>
      </c>
      <c r="D95" s="72" t="s">
        <v>4617</v>
      </c>
      <c r="E95" s="72" t="s">
        <v>13</v>
      </c>
      <c r="F95" s="72" t="s">
        <v>14</v>
      </c>
      <c r="G95" s="72">
        <v>2</v>
      </c>
      <c r="H95" s="73">
        <v>1</v>
      </c>
      <c r="I95" s="74">
        <v>1</v>
      </c>
      <c r="J95" s="75">
        <v>25.4</v>
      </c>
      <c r="K95" s="76">
        <v>0.1875</v>
      </c>
    </row>
    <row r="96" spans="2:11" s="66" customFormat="1" ht="20.100000000000001" customHeight="1" x14ac:dyDescent="0.25">
      <c r="B96" s="92" t="s">
        <v>169</v>
      </c>
      <c r="C96" s="67" t="s">
        <v>12</v>
      </c>
      <c r="D96" s="67" t="s">
        <v>4617</v>
      </c>
      <c r="E96" s="67" t="s">
        <v>13</v>
      </c>
      <c r="F96" s="67" t="s">
        <v>14</v>
      </c>
      <c r="G96" s="67">
        <v>2</v>
      </c>
      <c r="H96" s="68" t="s">
        <v>19</v>
      </c>
      <c r="I96" s="69">
        <v>1.0039</v>
      </c>
      <c r="J96" s="70">
        <v>25.5</v>
      </c>
      <c r="K96" s="71">
        <v>0.1875</v>
      </c>
    </row>
    <row r="97" spans="2:11" s="66" customFormat="1" ht="20.100000000000001" customHeight="1" x14ac:dyDescent="0.25">
      <c r="B97" s="91" t="s">
        <v>170</v>
      </c>
      <c r="C97" s="72" t="s">
        <v>12</v>
      </c>
      <c r="D97" s="72" t="s">
        <v>4617</v>
      </c>
      <c r="E97" s="72" t="s">
        <v>13</v>
      </c>
      <c r="F97" s="72" t="s">
        <v>14</v>
      </c>
      <c r="G97" s="72">
        <v>2</v>
      </c>
      <c r="H97" s="73">
        <v>1.0156000000000001</v>
      </c>
      <c r="I97" s="74">
        <v>1.0156000000000001</v>
      </c>
      <c r="J97" s="75">
        <v>25.8</v>
      </c>
      <c r="K97" s="76">
        <v>0.1875</v>
      </c>
    </row>
    <row r="98" spans="2:11" s="66" customFormat="1" ht="20.100000000000001" customHeight="1" x14ac:dyDescent="0.25">
      <c r="B98" s="92" t="s">
        <v>172</v>
      </c>
      <c r="C98" s="67" t="s">
        <v>12</v>
      </c>
      <c r="D98" s="67" t="s">
        <v>4617</v>
      </c>
      <c r="E98" s="67" t="s">
        <v>13</v>
      </c>
      <c r="F98" s="67" t="s">
        <v>14</v>
      </c>
      <c r="G98" s="67">
        <v>2</v>
      </c>
      <c r="H98" s="68" t="s">
        <v>19</v>
      </c>
      <c r="I98" s="69">
        <v>1.0236000000000001</v>
      </c>
      <c r="J98" s="70">
        <v>26</v>
      </c>
      <c r="K98" s="71">
        <v>0.1875</v>
      </c>
    </row>
    <row r="99" spans="2:11" s="66" customFormat="1" ht="20.100000000000001" customHeight="1" x14ac:dyDescent="0.25">
      <c r="B99" s="91" t="s">
        <v>174</v>
      </c>
      <c r="C99" s="72" t="s">
        <v>12</v>
      </c>
      <c r="D99" s="72" t="s">
        <v>4617</v>
      </c>
      <c r="E99" s="72" t="s">
        <v>13</v>
      </c>
      <c r="F99" s="72" t="s">
        <v>14</v>
      </c>
      <c r="G99" s="72">
        <v>2</v>
      </c>
      <c r="H99" s="73">
        <v>1.0313000000000001</v>
      </c>
      <c r="I99" s="74">
        <v>1.0313000000000001</v>
      </c>
      <c r="J99" s="75">
        <v>26.19</v>
      </c>
      <c r="K99" s="76">
        <v>0.1875</v>
      </c>
    </row>
    <row r="100" spans="2:11" s="66" customFormat="1" ht="20.100000000000001" customHeight="1" x14ac:dyDescent="0.25">
      <c r="B100" s="92" t="s">
        <v>176</v>
      </c>
      <c r="C100" s="67" t="s">
        <v>12</v>
      </c>
      <c r="D100" s="67" t="s">
        <v>4617</v>
      </c>
      <c r="E100" s="67" t="s">
        <v>13</v>
      </c>
      <c r="F100" s="67" t="s">
        <v>14</v>
      </c>
      <c r="G100" s="67">
        <v>2</v>
      </c>
      <c r="H100" s="68" t="s">
        <v>19</v>
      </c>
      <c r="I100" s="69">
        <v>1.0432999999999999</v>
      </c>
      <c r="J100" s="70">
        <v>26.5</v>
      </c>
      <c r="K100" s="71">
        <v>0.1875</v>
      </c>
    </row>
    <row r="101" spans="2:11" s="66" customFormat="1" ht="20.100000000000001" customHeight="1" x14ac:dyDescent="0.25">
      <c r="B101" s="91" t="s">
        <v>177</v>
      </c>
      <c r="C101" s="72" t="s">
        <v>12</v>
      </c>
      <c r="D101" s="72" t="s">
        <v>4617</v>
      </c>
      <c r="E101" s="72" t="s">
        <v>13</v>
      </c>
      <c r="F101" s="72" t="s">
        <v>14</v>
      </c>
      <c r="G101" s="72">
        <v>2</v>
      </c>
      <c r="H101" s="73">
        <v>1.0468999999999999</v>
      </c>
      <c r="I101" s="74">
        <v>1.0468999999999999</v>
      </c>
      <c r="J101" s="75">
        <v>26.59</v>
      </c>
      <c r="K101" s="76">
        <v>0.1875</v>
      </c>
    </row>
    <row r="102" spans="2:11" s="66" customFormat="1" ht="20.100000000000001" customHeight="1" x14ac:dyDescent="0.25">
      <c r="B102" s="92" t="s">
        <v>179</v>
      </c>
      <c r="C102" s="67" t="s">
        <v>12</v>
      </c>
      <c r="D102" s="67" t="s">
        <v>4617</v>
      </c>
      <c r="E102" s="67" t="s">
        <v>13</v>
      </c>
      <c r="F102" s="67" t="s">
        <v>14</v>
      </c>
      <c r="G102" s="67">
        <v>2</v>
      </c>
      <c r="H102" s="68">
        <v>1.0625</v>
      </c>
      <c r="I102" s="69">
        <v>1.0625</v>
      </c>
      <c r="J102" s="70">
        <v>26.99</v>
      </c>
      <c r="K102" s="71">
        <v>0.1875</v>
      </c>
    </row>
    <row r="103" spans="2:11" s="66" customFormat="1" ht="20.100000000000001" customHeight="1" x14ac:dyDescent="0.25">
      <c r="B103" s="91" t="s">
        <v>181</v>
      </c>
      <c r="C103" s="72" t="s">
        <v>12</v>
      </c>
      <c r="D103" s="72" t="s">
        <v>4617</v>
      </c>
      <c r="E103" s="72" t="s">
        <v>13</v>
      </c>
      <c r="F103" s="72" t="s">
        <v>14</v>
      </c>
      <c r="G103" s="72">
        <v>2</v>
      </c>
      <c r="H103" s="73" t="s">
        <v>19</v>
      </c>
      <c r="I103" s="74">
        <v>1.0629999999999999</v>
      </c>
      <c r="J103" s="75">
        <v>27</v>
      </c>
      <c r="K103" s="76">
        <v>0.1875</v>
      </c>
    </row>
    <row r="104" spans="2:11" s="66" customFormat="1" ht="20.100000000000001" customHeight="1" x14ac:dyDescent="0.25">
      <c r="B104" s="92" t="s">
        <v>183</v>
      </c>
      <c r="C104" s="67" t="s">
        <v>12</v>
      </c>
      <c r="D104" s="67" t="s">
        <v>4617</v>
      </c>
      <c r="E104" s="67" t="s">
        <v>13</v>
      </c>
      <c r="F104" s="67" t="s">
        <v>14</v>
      </c>
      <c r="G104" s="67">
        <v>2</v>
      </c>
      <c r="H104" s="68" t="s">
        <v>19</v>
      </c>
      <c r="I104" s="69">
        <v>1.0827</v>
      </c>
      <c r="J104" s="70">
        <v>27.5</v>
      </c>
      <c r="K104" s="71">
        <v>0.1875</v>
      </c>
    </row>
    <row r="105" spans="2:11" s="66" customFormat="1" ht="20.100000000000001" customHeight="1" x14ac:dyDescent="0.25">
      <c r="B105" s="91" t="s">
        <v>184</v>
      </c>
      <c r="C105" s="72" t="s">
        <v>12</v>
      </c>
      <c r="D105" s="72" t="s">
        <v>4617</v>
      </c>
      <c r="E105" s="72" t="s">
        <v>13</v>
      </c>
      <c r="F105" s="72" t="s">
        <v>14</v>
      </c>
      <c r="G105" s="72">
        <v>2</v>
      </c>
      <c r="H105" s="73">
        <v>1.0938000000000001</v>
      </c>
      <c r="I105" s="74">
        <v>1.0938000000000001</v>
      </c>
      <c r="J105" s="75">
        <v>27.78</v>
      </c>
      <c r="K105" s="76">
        <v>0.1875</v>
      </c>
    </row>
    <row r="106" spans="2:11" s="66" customFormat="1" ht="20.100000000000001" customHeight="1" x14ac:dyDescent="0.25">
      <c r="B106" s="92" t="s">
        <v>186</v>
      </c>
      <c r="C106" s="67" t="s">
        <v>12</v>
      </c>
      <c r="D106" s="67" t="s">
        <v>4617</v>
      </c>
      <c r="E106" s="67" t="s">
        <v>13</v>
      </c>
      <c r="F106" s="67" t="s">
        <v>14</v>
      </c>
      <c r="G106" s="67">
        <v>2</v>
      </c>
      <c r="H106" s="68" t="s">
        <v>19</v>
      </c>
      <c r="I106" s="69">
        <v>1.1024</v>
      </c>
      <c r="J106" s="70">
        <v>28</v>
      </c>
      <c r="K106" s="71">
        <v>0.1875</v>
      </c>
    </row>
    <row r="107" spans="2:11" s="66" customFormat="1" ht="20.100000000000001" customHeight="1" x14ac:dyDescent="0.25">
      <c r="B107" s="91" t="s">
        <v>188</v>
      </c>
      <c r="C107" s="72" t="s">
        <v>12</v>
      </c>
      <c r="D107" s="72" t="s">
        <v>4617</v>
      </c>
      <c r="E107" s="72" t="s">
        <v>13</v>
      </c>
      <c r="F107" s="72" t="s">
        <v>14</v>
      </c>
      <c r="G107" s="72">
        <v>2</v>
      </c>
      <c r="H107" s="73">
        <v>1.1093999999999999</v>
      </c>
      <c r="I107" s="74">
        <v>1.1093999999999999</v>
      </c>
      <c r="J107" s="75">
        <v>28.18</v>
      </c>
      <c r="K107" s="76">
        <v>0.1875</v>
      </c>
    </row>
    <row r="108" spans="2:11" s="66" customFormat="1" ht="20.100000000000001" customHeight="1" x14ac:dyDescent="0.25">
      <c r="B108" s="92" t="s">
        <v>190</v>
      </c>
      <c r="C108" s="67" t="s">
        <v>12</v>
      </c>
      <c r="D108" s="67" t="s">
        <v>4617</v>
      </c>
      <c r="E108" s="67" t="s">
        <v>13</v>
      </c>
      <c r="F108" s="67" t="s">
        <v>14</v>
      </c>
      <c r="G108" s="67">
        <v>2</v>
      </c>
      <c r="H108" s="68" t="s">
        <v>19</v>
      </c>
      <c r="I108" s="69">
        <v>1.1220000000000001</v>
      </c>
      <c r="J108" s="70">
        <v>28.5</v>
      </c>
      <c r="K108" s="71">
        <v>0.1875</v>
      </c>
    </row>
    <row r="109" spans="2:11" s="66" customFormat="1" ht="20.100000000000001" customHeight="1" x14ac:dyDescent="0.25">
      <c r="B109" s="91" t="s">
        <v>191</v>
      </c>
      <c r="C109" s="72" t="s">
        <v>12</v>
      </c>
      <c r="D109" s="72" t="s">
        <v>4617</v>
      </c>
      <c r="E109" s="72" t="s">
        <v>13</v>
      </c>
      <c r="F109" s="72" t="s">
        <v>14</v>
      </c>
      <c r="G109" s="72">
        <v>2</v>
      </c>
      <c r="H109" s="73">
        <v>1.125</v>
      </c>
      <c r="I109" s="74">
        <v>1.125</v>
      </c>
      <c r="J109" s="75">
        <v>28.58</v>
      </c>
      <c r="K109" s="76">
        <v>0.1875</v>
      </c>
    </row>
    <row r="110" spans="2:11" s="66" customFormat="1" ht="20.100000000000001" customHeight="1" x14ac:dyDescent="0.25">
      <c r="B110" s="92" t="s">
        <v>193</v>
      </c>
      <c r="C110" s="67" t="s">
        <v>12</v>
      </c>
      <c r="D110" s="67" t="s">
        <v>4617</v>
      </c>
      <c r="E110" s="67" t="s">
        <v>13</v>
      </c>
      <c r="F110" s="67" t="s">
        <v>14</v>
      </c>
      <c r="G110" s="67">
        <v>2</v>
      </c>
      <c r="H110" s="68" t="s">
        <v>19</v>
      </c>
      <c r="I110" s="69">
        <v>1.1416999999999999</v>
      </c>
      <c r="J110" s="70">
        <v>29</v>
      </c>
      <c r="K110" s="71">
        <v>0.1875</v>
      </c>
    </row>
    <row r="111" spans="2:11" s="66" customFormat="1" ht="20.100000000000001" customHeight="1" x14ac:dyDescent="0.25">
      <c r="B111" s="91" t="s">
        <v>195</v>
      </c>
      <c r="C111" s="72" t="s">
        <v>12</v>
      </c>
      <c r="D111" s="72" t="s">
        <v>4617</v>
      </c>
      <c r="E111" s="72" t="s">
        <v>13</v>
      </c>
      <c r="F111" s="72" t="s">
        <v>14</v>
      </c>
      <c r="G111" s="72">
        <v>2</v>
      </c>
      <c r="H111" s="73">
        <v>1.1563000000000001</v>
      </c>
      <c r="I111" s="74">
        <v>1.1563000000000001</v>
      </c>
      <c r="J111" s="75">
        <v>29.37</v>
      </c>
      <c r="K111" s="76">
        <v>0.1875</v>
      </c>
    </row>
    <row r="112" spans="2:11" s="66" customFormat="1" ht="20.100000000000001" customHeight="1" x14ac:dyDescent="0.25">
      <c r="B112" s="92" t="s">
        <v>197</v>
      </c>
      <c r="C112" s="67" t="s">
        <v>12</v>
      </c>
      <c r="D112" s="67" t="s">
        <v>4617</v>
      </c>
      <c r="E112" s="67" t="s">
        <v>13</v>
      </c>
      <c r="F112" s="67" t="s">
        <v>14</v>
      </c>
      <c r="G112" s="67">
        <v>2</v>
      </c>
      <c r="H112" s="68" t="s">
        <v>19</v>
      </c>
      <c r="I112" s="69">
        <v>1.1614</v>
      </c>
      <c r="J112" s="70">
        <v>29.5</v>
      </c>
      <c r="K112" s="71">
        <v>0.1875</v>
      </c>
    </row>
    <row r="113" spans="2:11" s="66" customFormat="1" ht="20.100000000000001" customHeight="1" x14ac:dyDescent="0.25">
      <c r="B113" s="91" t="s">
        <v>198</v>
      </c>
      <c r="C113" s="72" t="s">
        <v>12</v>
      </c>
      <c r="D113" s="72" t="s">
        <v>4617</v>
      </c>
      <c r="E113" s="72" t="s">
        <v>13</v>
      </c>
      <c r="F113" s="72" t="s">
        <v>14</v>
      </c>
      <c r="G113" s="72">
        <v>2</v>
      </c>
      <c r="H113" s="73" t="s">
        <v>19</v>
      </c>
      <c r="I113" s="74">
        <v>1.1811</v>
      </c>
      <c r="J113" s="75">
        <v>30</v>
      </c>
      <c r="K113" s="76">
        <v>0.1875</v>
      </c>
    </row>
    <row r="114" spans="2:11" s="66" customFormat="1" ht="20.100000000000001" customHeight="1" x14ac:dyDescent="0.25">
      <c r="B114" s="92" t="s">
        <v>200</v>
      </c>
      <c r="C114" s="67" t="s">
        <v>12</v>
      </c>
      <c r="D114" s="67" t="s">
        <v>4617</v>
      </c>
      <c r="E114" s="67" t="s">
        <v>13</v>
      </c>
      <c r="F114" s="67" t="s">
        <v>14</v>
      </c>
      <c r="G114" s="67">
        <v>2.5</v>
      </c>
      <c r="H114" s="68">
        <v>1.1875</v>
      </c>
      <c r="I114" s="69">
        <v>1.1875</v>
      </c>
      <c r="J114" s="70">
        <v>30.16</v>
      </c>
      <c r="K114" s="71">
        <v>0.1875</v>
      </c>
    </row>
    <row r="115" spans="2:11" s="66" customFormat="1" ht="20.100000000000001" customHeight="1" x14ac:dyDescent="0.25">
      <c r="B115" s="91" t="s">
        <v>202</v>
      </c>
      <c r="C115" s="72" t="s">
        <v>12</v>
      </c>
      <c r="D115" s="72" t="s">
        <v>4617</v>
      </c>
      <c r="E115" s="72" t="s">
        <v>13</v>
      </c>
      <c r="F115" s="72" t="s">
        <v>14</v>
      </c>
      <c r="G115" s="72">
        <v>2.5</v>
      </c>
      <c r="H115" s="73" t="s">
        <v>19</v>
      </c>
      <c r="I115" s="74">
        <v>1.2008000000000001</v>
      </c>
      <c r="J115" s="75">
        <v>30.5</v>
      </c>
      <c r="K115" s="76">
        <v>0.1875</v>
      </c>
    </row>
    <row r="116" spans="2:11" s="66" customFormat="1" ht="20.100000000000001" customHeight="1" x14ac:dyDescent="0.25">
      <c r="B116" s="92" t="s">
        <v>203</v>
      </c>
      <c r="C116" s="67" t="s">
        <v>12</v>
      </c>
      <c r="D116" s="67" t="s">
        <v>4617</v>
      </c>
      <c r="E116" s="67" t="s">
        <v>13</v>
      </c>
      <c r="F116" s="67" t="s">
        <v>14</v>
      </c>
      <c r="G116" s="67">
        <v>2.5</v>
      </c>
      <c r="H116" s="68">
        <v>1.2188000000000001</v>
      </c>
      <c r="I116" s="69">
        <v>1.2188000000000001</v>
      </c>
      <c r="J116" s="70">
        <v>30.96</v>
      </c>
      <c r="K116" s="71">
        <v>0.1875</v>
      </c>
    </row>
    <row r="117" spans="2:11" s="66" customFormat="1" ht="20.100000000000001" customHeight="1" x14ac:dyDescent="0.25">
      <c r="B117" s="91" t="s">
        <v>205</v>
      </c>
      <c r="C117" s="72" t="s">
        <v>12</v>
      </c>
      <c r="D117" s="72" t="s">
        <v>4617</v>
      </c>
      <c r="E117" s="72" t="s">
        <v>13</v>
      </c>
      <c r="F117" s="72" t="s">
        <v>14</v>
      </c>
      <c r="G117" s="72">
        <v>2.5</v>
      </c>
      <c r="H117" s="73" t="s">
        <v>19</v>
      </c>
      <c r="I117" s="74">
        <v>1.2204999999999999</v>
      </c>
      <c r="J117" s="75">
        <v>31</v>
      </c>
      <c r="K117" s="76">
        <v>0.1875</v>
      </c>
    </row>
    <row r="118" spans="2:11" s="66" customFormat="1" ht="20.100000000000001" customHeight="1" x14ac:dyDescent="0.25">
      <c r="B118" s="92" t="s">
        <v>207</v>
      </c>
      <c r="C118" s="67" t="s">
        <v>12</v>
      </c>
      <c r="D118" s="67" t="s">
        <v>4617</v>
      </c>
      <c r="E118" s="67" t="s">
        <v>13</v>
      </c>
      <c r="F118" s="67" t="s">
        <v>14</v>
      </c>
      <c r="G118" s="67">
        <v>2.5</v>
      </c>
      <c r="H118" s="68" t="s">
        <v>19</v>
      </c>
      <c r="I118" s="69">
        <v>1.226</v>
      </c>
      <c r="J118" s="70">
        <v>31.14</v>
      </c>
      <c r="K118" s="71">
        <v>0.1875</v>
      </c>
    </row>
    <row r="119" spans="2:11" s="66" customFormat="1" ht="20.100000000000001" customHeight="1" x14ac:dyDescent="0.25">
      <c r="B119" s="91" t="s">
        <v>208</v>
      </c>
      <c r="C119" s="72" t="s">
        <v>12</v>
      </c>
      <c r="D119" s="72" t="s">
        <v>4617</v>
      </c>
      <c r="E119" s="72" t="s">
        <v>13</v>
      </c>
      <c r="F119" s="72" t="s">
        <v>14</v>
      </c>
      <c r="G119" s="72">
        <v>2.5</v>
      </c>
      <c r="H119" s="73" t="s">
        <v>19</v>
      </c>
      <c r="I119" s="74">
        <v>1.2310000000000001</v>
      </c>
      <c r="J119" s="75">
        <v>31.26</v>
      </c>
      <c r="K119" s="76">
        <v>0.1875</v>
      </c>
    </row>
    <row r="120" spans="2:11" s="66" customFormat="1" ht="20.100000000000001" customHeight="1" x14ac:dyDescent="0.25">
      <c r="B120" s="92" t="s">
        <v>209</v>
      </c>
      <c r="C120" s="67" t="s">
        <v>12</v>
      </c>
      <c r="D120" s="67" t="s">
        <v>4617</v>
      </c>
      <c r="E120" s="67" t="s">
        <v>13</v>
      </c>
      <c r="F120" s="67" t="s">
        <v>14</v>
      </c>
      <c r="G120" s="67">
        <v>2.5</v>
      </c>
      <c r="H120" s="68" t="s">
        <v>19</v>
      </c>
      <c r="I120" s="69">
        <v>1.234</v>
      </c>
      <c r="J120" s="70">
        <v>31.34</v>
      </c>
      <c r="K120" s="71">
        <v>0.1875</v>
      </c>
    </row>
    <row r="121" spans="2:11" s="66" customFormat="1" ht="20.100000000000001" customHeight="1" x14ac:dyDescent="0.25">
      <c r="B121" s="91" t="s">
        <v>210</v>
      </c>
      <c r="C121" s="72" t="s">
        <v>12</v>
      </c>
      <c r="D121" s="72" t="s">
        <v>4617</v>
      </c>
      <c r="E121" s="72" t="s">
        <v>13</v>
      </c>
      <c r="F121" s="72" t="s">
        <v>14</v>
      </c>
      <c r="G121" s="72">
        <v>2.5</v>
      </c>
      <c r="H121" s="73" t="s">
        <v>19</v>
      </c>
      <c r="I121" s="74">
        <v>1.2402</v>
      </c>
      <c r="J121" s="75">
        <v>31.5</v>
      </c>
      <c r="K121" s="76">
        <v>0.1875</v>
      </c>
    </row>
    <row r="122" spans="2:11" s="66" customFormat="1" ht="20.100000000000001" customHeight="1" x14ac:dyDescent="0.25">
      <c r="B122" s="92" t="s">
        <v>211</v>
      </c>
      <c r="C122" s="67" t="s">
        <v>12</v>
      </c>
      <c r="D122" s="67" t="s">
        <v>4617</v>
      </c>
      <c r="E122" s="67" t="s">
        <v>13</v>
      </c>
      <c r="F122" s="67" t="s">
        <v>14</v>
      </c>
      <c r="G122" s="67">
        <v>2.5</v>
      </c>
      <c r="H122" s="68">
        <v>1.25</v>
      </c>
      <c r="I122" s="69">
        <v>1.25</v>
      </c>
      <c r="J122" s="70">
        <v>31.75</v>
      </c>
      <c r="K122" s="71">
        <v>0.1875</v>
      </c>
    </row>
    <row r="123" spans="2:11" s="66" customFormat="1" ht="20.100000000000001" customHeight="1" x14ac:dyDescent="0.25">
      <c r="B123" s="91" t="s">
        <v>213</v>
      </c>
      <c r="C123" s="72" t="s">
        <v>12</v>
      </c>
      <c r="D123" s="72" t="s">
        <v>4617</v>
      </c>
      <c r="E123" s="72" t="s">
        <v>13</v>
      </c>
      <c r="F123" s="72" t="s">
        <v>14</v>
      </c>
      <c r="G123" s="72">
        <v>2.5</v>
      </c>
      <c r="H123" s="73" t="s">
        <v>19</v>
      </c>
      <c r="I123" s="74">
        <v>1.2598</v>
      </c>
      <c r="J123" s="75">
        <v>32</v>
      </c>
      <c r="K123" s="76">
        <v>0.1875</v>
      </c>
    </row>
    <row r="124" spans="2:11" s="66" customFormat="1" ht="20.100000000000001" customHeight="1" x14ac:dyDescent="0.25">
      <c r="B124" s="92" t="s">
        <v>215</v>
      </c>
      <c r="C124" s="67" t="s">
        <v>12</v>
      </c>
      <c r="D124" s="67" t="s">
        <v>4617</v>
      </c>
      <c r="E124" s="67" t="s">
        <v>13</v>
      </c>
      <c r="F124" s="67" t="s">
        <v>14</v>
      </c>
      <c r="G124" s="67">
        <v>2.5</v>
      </c>
      <c r="H124" s="68" t="s">
        <v>19</v>
      </c>
      <c r="I124" s="69">
        <v>1.2795000000000001</v>
      </c>
      <c r="J124" s="70">
        <v>32.5</v>
      </c>
      <c r="K124" s="71">
        <v>0.1875</v>
      </c>
    </row>
    <row r="125" spans="2:11" s="66" customFormat="1" ht="20.100000000000001" customHeight="1" x14ac:dyDescent="0.25">
      <c r="B125" s="91" t="s">
        <v>216</v>
      </c>
      <c r="C125" s="72" t="s">
        <v>12</v>
      </c>
      <c r="D125" s="72" t="s">
        <v>4617</v>
      </c>
      <c r="E125" s="72" t="s">
        <v>13</v>
      </c>
      <c r="F125" s="72" t="s">
        <v>14</v>
      </c>
      <c r="G125" s="72">
        <v>2.5</v>
      </c>
      <c r="H125" s="73">
        <v>1.2813000000000001</v>
      </c>
      <c r="I125" s="74">
        <v>1.2813000000000001</v>
      </c>
      <c r="J125" s="75">
        <v>32.54</v>
      </c>
      <c r="K125" s="76">
        <v>0.1875</v>
      </c>
    </row>
    <row r="126" spans="2:11" s="66" customFormat="1" ht="20.100000000000001" customHeight="1" x14ac:dyDescent="0.25">
      <c r="B126" s="92" t="s">
        <v>218</v>
      </c>
      <c r="C126" s="67" t="s">
        <v>12</v>
      </c>
      <c r="D126" s="67" t="s">
        <v>4617</v>
      </c>
      <c r="E126" s="67" t="s">
        <v>13</v>
      </c>
      <c r="F126" s="67" t="s">
        <v>14</v>
      </c>
      <c r="G126" s="67">
        <v>2.5</v>
      </c>
      <c r="H126" s="68" t="s">
        <v>19</v>
      </c>
      <c r="I126" s="69">
        <v>1.2991999999999999</v>
      </c>
      <c r="J126" s="70">
        <v>33</v>
      </c>
      <c r="K126" s="71">
        <v>0.1875</v>
      </c>
    </row>
    <row r="127" spans="2:11" s="66" customFormat="1" ht="20.100000000000001" customHeight="1" x14ac:dyDescent="0.25">
      <c r="B127" s="91" t="s">
        <v>220</v>
      </c>
      <c r="C127" s="72" t="s">
        <v>12</v>
      </c>
      <c r="D127" s="72" t="s">
        <v>4617</v>
      </c>
      <c r="E127" s="72" t="s">
        <v>13</v>
      </c>
      <c r="F127" s="72" t="s">
        <v>14</v>
      </c>
      <c r="G127" s="72">
        <v>2.5</v>
      </c>
      <c r="H127" s="73">
        <v>1.3125</v>
      </c>
      <c r="I127" s="74">
        <v>1.3125</v>
      </c>
      <c r="J127" s="75">
        <v>33.340000000000003</v>
      </c>
      <c r="K127" s="76">
        <v>0.1875</v>
      </c>
    </row>
    <row r="128" spans="2:11" s="66" customFormat="1" ht="20.100000000000001" customHeight="1" x14ac:dyDescent="0.25">
      <c r="B128" s="92" t="s">
        <v>222</v>
      </c>
      <c r="C128" s="67" t="s">
        <v>12</v>
      </c>
      <c r="D128" s="67" t="s">
        <v>4617</v>
      </c>
      <c r="E128" s="67" t="s">
        <v>13</v>
      </c>
      <c r="F128" s="67" t="s">
        <v>14</v>
      </c>
      <c r="G128" s="67">
        <v>2.5</v>
      </c>
      <c r="H128" s="68" t="s">
        <v>19</v>
      </c>
      <c r="I128" s="69">
        <v>1.3189</v>
      </c>
      <c r="J128" s="70">
        <v>33.5</v>
      </c>
      <c r="K128" s="71">
        <v>0.1875</v>
      </c>
    </row>
    <row r="129" spans="2:11" s="66" customFormat="1" ht="20.100000000000001" customHeight="1" x14ac:dyDescent="0.25">
      <c r="B129" s="91" t="s">
        <v>223</v>
      </c>
      <c r="C129" s="72" t="s">
        <v>12</v>
      </c>
      <c r="D129" s="72" t="s">
        <v>4617</v>
      </c>
      <c r="E129" s="72" t="s">
        <v>13</v>
      </c>
      <c r="F129" s="72" t="s">
        <v>14</v>
      </c>
      <c r="G129" s="72">
        <v>2.5</v>
      </c>
      <c r="H129" s="73" t="s">
        <v>19</v>
      </c>
      <c r="I129" s="74">
        <v>1.3386</v>
      </c>
      <c r="J129" s="75">
        <v>34</v>
      </c>
      <c r="K129" s="76">
        <v>0.1875</v>
      </c>
    </row>
    <row r="130" spans="2:11" s="66" customFormat="1" ht="20.100000000000001" customHeight="1" x14ac:dyDescent="0.25">
      <c r="B130" s="92" t="s">
        <v>225</v>
      </c>
      <c r="C130" s="67" t="s">
        <v>12</v>
      </c>
      <c r="D130" s="67" t="s">
        <v>4617</v>
      </c>
      <c r="E130" s="67" t="s">
        <v>13</v>
      </c>
      <c r="F130" s="67" t="s">
        <v>14</v>
      </c>
      <c r="G130" s="67">
        <v>2.5</v>
      </c>
      <c r="H130" s="68">
        <v>1.3438000000000001</v>
      </c>
      <c r="I130" s="69">
        <v>1.3438000000000001</v>
      </c>
      <c r="J130" s="70">
        <v>34.130000000000003</v>
      </c>
      <c r="K130" s="71">
        <v>0.1875</v>
      </c>
    </row>
    <row r="131" spans="2:11" s="66" customFormat="1" ht="20.100000000000001" customHeight="1" x14ac:dyDescent="0.25">
      <c r="B131" s="91" t="s">
        <v>227</v>
      </c>
      <c r="C131" s="72" t="s">
        <v>12</v>
      </c>
      <c r="D131" s="72" t="s">
        <v>4617</v>
      </c>
      <c r="E131" s="72" t="s">
        <v>13</v>
      </c>
      <c r="F131" s="72" t="s">
        <v>14</v>
      </c>
      <c r="G131" s="72">
        <v>2.5</v>
      </c>
      <c r="H131" s="73" t="s">
        <v>19</v>
      </c>
      <c r="I131" s="74">
        <v>1.3582000000000001</v>
      </c>
      <c r="J131" s="75">
        <v>34.5</v>
      </c>
      <c r="K131" s="76">
        <v>0.1875</v>
      </c>
    </row>
    <row r="132" spans="2:11" s="66" customFormat="1" ht="20.100000000000001" customHeight="1" x14ac:dyDescent="0.25">
      <c r="B132" s="92" t="s">
        <v>228</v>
      </c>
      <c r="C132" s="67" t="s">
        <v>12</v>
      </c>
      <c r="D132" s="67" t="s">
        <v>4617</v>
      </c>
      <c r="E132" s="67" t="s">
        <v>13</v>
      </c>
      <c r="F132" s="67" t="s">
        <v>14</v>
      </c>
      <c r="G132" s="67">
        <v>2.5</v>
      </c>
      <c r="H132" s="68">
        <v>1.375</v>
      </c>
      <c r="I132" s="69">
        <v>1.375</v>
      </c>
      <c r="J132" s="70">
        <v>34.93</v>
      </c>
      <c r="K132" s="71">
        <v>0.1875</v>
      </c>
    </row>
    <row r="133" spans="2:11" s="66" customFormat="1" ht="20.100000000000001" customHeight="1" x14ac:dyDescent="0.25">
      <c r="B133" s="91" t="s">
        <v>230</v>
      </c>
      <c r="C133" s="72" t="s">
        <v>12</v>
      </c>
      <c r="D133" s="72" t="s">
        <v>4617</v>
      </c>
      <c r="E133" s="72" t="s">
        <v>13</v>
      </c>
      <c r="F133" s="72" t="s">
        <v>14</v>
      </c>
      <c r="G133" s="72">
        <v>2.5</v>
      </c>
      <c r="H133" s="73" t="s">
        <v>19</v>
      </c>
      <c r="I133" s="74">
        <v>1.3779999999999999</v>
      </c>
      <c r="J133" s="75">
        <v>35</v>
      </c>
      <c r="K133" s="76">
        <v>0.1875</v>
      </c>
    </row>
    <row r="134" spans="2:11" s="66" customFormat="1" ht="20.100000000000001" customHeight="1" x14ac:dyDescent="0.25">
      <c r="B134" s="92" t="s">
        <v>232</v>
      </c>
      <c r="C134" s="67" t="s">
        <v>12</v>
      </c>
      <c r="D134" s="67" t="s">
        <v>4617</v>
      </c>
      <c r="E134" s="67" t="s">
        <v>13</v>
      </c>
      <c r="F134" s="67" t="s">
        <v>14</v>
      </c>
      <c r="G134" s="67">
        <v>3</v>
      </c>
      <c r="H134" s="68">
        <v>1.4063000000000001</v>
      </c>
      <c r="I134" s="69">
        <v>1.4063000000000001</v>
      </c>
      <c r="J134" s="70">
        <v>35.72</v>
      </c>
      <c r="K134" s="71">
        <v>0.25</v>
      </c>
    </row>
    <row r="135" spans="2:11" s="66" customFormat="1" ht="20.100000000000001" customHeight="1" x14ac:dyDescent="0.25">
      <c r="B135" s="91" t="s">
        <v>234</v>
      </c>
      <c r="C135" s="72" t="s">
        <v>12</v>
      </c>
      <c r="D135" s="72" t="s">
        <v>4617</v>
      </c>
      <c r="E135" s="72" t="s">
        <v>13</v>
      </c>
      <c r="F135" s="72" t="s">
        <v>14</v>
      </c>
      <c r="G135" s="72">
        <v>3</v>
      </c>
      <c r="H135" s="73" t="s">
        <v>19</v>
      </c>
      <c r="I135" s="74">
        <v>1.4173</v>
      </c>
      <c r="J135" s="75">
        <v>36</v>
      </c>
      <c r="K135" s="76">
        <v>0.25</v>
      </c>
    </row>
    <row r="136" spans="2:11" s="66" customFormat="1" ht="20.100000000000001" customHeight="1" x14ac:dyDescent="0.25">
      <c r="B136" s="92" t="s">
        <v>236</v>
      </c>
      <c r="C136" s="67" t="s">
        <v>12</v>
      </c>
      <c r="D136" s="67" t="s">
        <v>4617</v>
      </c>
      <c r="E136" s="67" t="s">
        <v>13</v>
      </c>
      <c r="F136" s="67" t="s">
        <v>14</v>
      </c>
      <c r="G136" s="67">
        <v>3</v>
      </c>
      <c r="H136" s="68">
        <v>1.4375</v>
      </c>
      <c r="I136" s="69">
        <v>1.4375</v>
      </c>
      <c r="J136" s="70">
        <v>36.51</v>
      </c>
      <c r="K136" s="71">
        <v>0.25</v>
      </c>
    </row>
    <row r="137" spans="2:11" s="66" customFormat="1" ht="20.100000000000001" customHeight="1" x14ac:dyDescent="0.25">
      <c r="B137" s="91" t="s">
        <v>238</v>
      </c>
      <c r="C137" s="72" t="s">
        <v>12</v>
      </c>
      <c r="D137" s="72" t="s">
        <v>4617</v>
      </c>
      <c r="E137" s="72" t="s">
        <v>13</v>
      </c>
      <c r="F137" s="72" t="s">
        <v>14</v>
      </c>
      <c r="G137" s="72">
        <v>3</v>
      </c>
      <c r="H137" s="73" t="s">
        <v>19</v>
      </c>
      <c r="I137" s="74">
        <v>1.4567000000000001</v>
      </c>
      <c r="J137" s="75">
        <v>37</v>
      </c>
      <c r="K137" s="76">
        <v>0.25</v>
      </c>
    </row>
    <row r="138" spans="2:11" s="66" customFormat="1" ht="20.100000000000001" customHeight="1" x14ac:dyDescent="0.25">
      <c r="B138" s="92" t="s">
        <v>240</v>
      </c>
      <c r="C138" s="67" t="s">
        <v>12</v>
      </c>
      <c r="D138" s="67" t="s">
        <v>4617</v>
      </c>
      <c r="E138" s="67" t="s">
        <v>13</v>
      </c>
      <c r="F138" s="67" t="s">
        <v>14</v>
      </c>
      <c r="G138" s="67">
        <v>3</v>
      </c>
      <c r="H138" s="68">
        <v>1.4688000000000001</v>
      </c>
      <c r="I138" s="69">
        <v>1.4688000000000001</v>
      </c>
      <c r="J138" s="70">
        <v>37.31</v>
      </c>
      <c r="K138" s="71">
        <v>0.25</v>
      </c>
    </row>
    <row r="139" spans="2:11" s="66" customFormat="1" ht="20.100000000000001" customHeight="1" x14ac:dyDescent="0.25">
      <c r="B139" s="91" t="s">
        <v>242</v>
      </c>
      <c r="C139" s="72" t="s">
        <v>12</v>
      </c>
      <c r="D139" s="72" t="s">
        <v>4617</v>
      </c>
      <c r="E139" s="72" t="s">
        <v>13</v>
      </c>
      <c r="F139" s="72" t="s">
        <v>14</v>
      </c>
      <c r="G139" s="72">
        <v>3</v>
      </c>
      <c r="H139" s="73" t="s">
        <v>19</v>
      </c>
      <c r="I139" s="74">
        <v>1.4961</v>
      </c>
      <c r="J139" s="75">
        <v>38</v>
      </c>
      <c r="K139" s="76">
        <v>0.25</v>
      </c>
    </row>
    <row r="140" spans="2:11" s="66" customFormat="1" ht="20.100000000000001" customHeight="1" x14ac:dyDescent="0.25">
      <c r="B140" s="92" t="s">
        <v>244</v>
      </c>
      <c r="C140" s="67" t="s">
        <v>12</v>
      </c>
      <c r="D140" s="67" t="s">
        <v>4617</v>
      </c>
      <c r="E140" s="67" t="s">
        <v>13</v>
      </c>
      <c r="F140" s="67" t="s">
        <v>14</v>
      </c>
      <c r="G140" s="67">
        <v>3</v>
      </c>
      <c r="H140" s="68">
        <v>1.5</v>
      </c>
      <c r="I140" s="69">
        <v>1.5</v>
      </c>
      <c r="J140" s="70">
        <v>38.1</v>
      </c>
      <c r="K140" s="71">
        <v>0.25</v>
      </c>
    </row>
    <row r="141" spans="2:11" s="66" customFormat="1" ht="20.100000000000001" customHeight="1" x14ac:dyDescent="0.25">
      <c r="B141" s="91" t="s">
        <v>246</v>
      </c>
      <c r="C141" s="72" t="s">
        <v>12</v>
      </c>
      <c r="D141" s="72" t="s">
        <v>4617</v>
      </c>
      <c r="E141" s="72" t="s">
        <v>13</v>
      </c>
      <c r="F141" s="72" t="s">
        <v>14</v>
      </c>
      <c r="G141" s="72">
        <v>3</v>
      </c>
      <c r="H141" s="73">
        <v>1.5313000000000001</v>
      </c>
      <c r="I141" s="74">
        <v>1.5313000000000001</v>
      </c>
      <c r="J141" s="75">
        <v>38.89</v>
      </c>
      <c r="K141" s="76">
        <v>0.25</v>
      </c>
    </row>
    <row r="142" spans="2:11" s="66" customFormat="1" ht="20.100000000000001" customHeight="1" x14ac:dyDescent="0.25">
      <c r="B142" s="92" t="s">
        <v>248</v>
      </c>
      <c r="C142" s="67" t="s">
        <v>12</v>
      </c>
      <c r="D142" s="67" t="s">
        <v>4617</v>
      </c>
      <c r="E142" s="67" t="s">
        <v>13</v>
      </c>
      <c r="F142" s="67" t="s">
        <v>14</v>
      </c>
      <c r="G142" s="67">
        <v>3</v>
      </c>
      <c r="H142" s="68" t="s">
        <v>19</v>
      </c>
      <c r="I142" s="69">
        <v>1.5354000000000001</v>
      </c>
      <c r="J142" s="70">
        <v>39</v>
      </c>
      <c r="K142" s="71">
        <v>0.25</v>
      </c>
    </row>
    <row r="143" spans="2:11" s="66" customFormat="1" ht="20.100000000000001" customHeight="1" x14ac:dyDescent="0.25">
      <c r="B143" s="91" t="s">
        <v>250</v>
      </c>
      <c r="C143" s="72" t="s">
        <v>12</v>
      </c>
      <c r="D143" s="72" t="s">
        <v>4617</v>
      </c>
      <c r="E143" s="72" t="s">
        <v>13</v>
      </c>
      <c r="F143" s="72" t="s">
        <v>14</v>
      </c>
      <c r="G143" s="72">
        <v>3</v>
      </c>
      <c r="H143" s="73" t="s">
        <v>19</v>
      </c>
      <c r="I143" s="74">
        <v>1.5469999999999999</v>
      </c>
      <c r="J143" s="75">
        <v>39.29</v>
      </c>
      <c r="K143" s="76">
        <v>0.25</v>
      </c>
    </row>
    <row r="144" spans="2:11" s="66" customFormat="1" ht="20.100000000000001" customHeight="1" x14ac:dyDescent="0.25">
      <c r="B144" s="92" t="s">
        <v>251</v>
      </c>
      <c r="C144" s="67" t="s">
        <v>12</v>
      </c>
      <c r="D144" s="67" t="s">
        <v>4617</v>
      </c>
      <c r="E144" s="67" t="s">
        <v>13</v>
      </c>
      <c r="F144" s="67" t="s">
        <v>14</v>
      </c>
      <c r="G144" s="67">
        <v>3</v>
      </c>
      <c r="H144" s="68">
        <v>1.5625</v>
      </c>
      <c r="I144" s="69">
        <v>1.5625</v>
      </c>
      <c r="J144" s="70">
        <v>39.69</v>
      </c>
      <c r="K144" s="71">
        <v>0.25</v>
      </c>
    </row>
    <row r="145" spans="2:11" s="66" customFormat="1" ht="20.100000000000001" customHeight="1" x14ac:dyDescent="0.25">
      <c r="B145" s="91" t="s">
        <v>253</v>
      </c>
      <c r="C145" s="72" t="s">
        <v>12</v>
      </c>
      <c r="D145" s="72" t="s">
        <v>4617</v>
      </c>
      <c r="E145" s="72" t="s">
        <v>13</v>
      </c>
      <c r="F145" s="72" t="s">
        <v>14</v>
      </c>
      <c r="G145" s="72">
        <v>3</v>
      </c>
      <c r="H145" s="73" t="s">
        <v>19</v>
      </c>
      <c r="I145" s="74">
        <v>1.5748</v>
      </c>
      <c r="J145" s="75">
        <v>40</v>
      </c>
      <c r="K145" s="76">
        <v>0.25</v>
      </c>
    </row>
    <row r="146" spans="2:11" s="66" customFormat="1" ht="20.100000000000001" customHeight="1" x14ac:dyDescent="0.25">
      <c r="B146" s="92" t="s">
        <v>255</v>
      </c>
      <c r="C146" s="67" t="s">
        <v>12</v>
      </c>
      <c r="D146" s="67" t="s">
        <v>4617</v>
      </c>
      <c r="E146" s="67" t="s">
        <v>13</v>
      </c>
      <c r="F146" s="67" t="s">
        <v>14</v>
      </c>
      <c r="G146" s="67">
        <v>3</v>
      </c>
      <c r="H146" s="68">
        <v>1.5938000000000001</v>
      </c>
      <c r="I146" s="69">
        <v>1.5938000000000001</v>
      </c>
      <c r="J146" s="70">
        <v>40.479999999999997</v>
      </c>
      <c r="K146" s="71">
        <v>0.25</v>
      </c>
    </row>
    <row r="147" spans="2:11" s="66" customFormat="1" ht="20.100000000000001" customHeight="1" x14ac:dyDescent="0.25">
      <c r="B147" s="91" t="s">
        <v>257</v>
      </c>
      <c r="C147" s="72" t="s">
        <v>12</v>
      </c>
      <c r="D147" s="72" t="s">
        <v>4617</v>
      </c>
      <c r="E147" s="72" t="s">
        <v>13</v>
      </c>
      <c r="F147" s="72" t="s">
        <v>14</v>
      </c>
      <c r="G147" s="72">
        <v>3</v>
      </c>
      <c r="H147" s="73" t="s">
        <v>19</v>
      </c>
      <c r="I147" s="74">
        <v>1.6142000000000001</v>
      </c>
      <c r="J147" s="75">
        <v>41</v>
      </c>
      <c r="K147" s="76">
        <v>0.25</v>
      </c>
    </row>
    <row r="148" spans="2:11" s="66" customFormat="1" ht="20.100000000000001" customHeight="1" x14ac:dyDescent="0.25">
      <c r="B148" s="92" t="s">
        <v>259</v>
      </c>
      <c r="C148" s="67" t="s">
        <v>12</v>
      </c>
      <c r="D148" s="67" t="s">
        <v>4617</v>
      </c>
      <c r="E148" s="67" t="s">
        <v>13</v>
      </c>
      <c r="F148" s="67" t="s">
        <v>14</v>
      </c>
      <c r="G148" s="67">
        <v>3</v>
      </c>
      <c r="H148" s="68">
        <v>1.625</v>
      </c>
      <c r="I148" s="69">
        <v>1.625</v>
      </c>
      <c r="J148" s="70">
        <v>41.28</v>
      </c>
      <c r="K148" s="71">
        <v>0.25</v>
      </c>
    </row>
    <row r="149" spans="2:11" s="66" customFormat="1" ht="20.100000000000001" customHeight="1" x14ac:dyDescent="0.25">
      <c r="B149" s="91" t="s">
        <v>261</v>
      </c>
      <c r="C149" s="72" t="s">
        <v>12</v>
      </c>
      <c r="D149" s="72" t="s">
        <v>4617</v>
      </c>
      <c r="E149" s="72" t="s">
        <v>13</v>
      </c>
      <c r="F149" s="72" t="s">
        <v>14</v>
      </c>
      <c r="G149" s="72">
        <v>3</v>
      </c>
      <c r="H149" s="73" t="s">
        <v>19</v>
      </c>
      <c r="I149" s="74">
        <v>1.6535</v>
      </c>
      <c r="J149" s="75">
        <v>42</v>
      </c>
      <c r="K149" s="76">
        <v>0.25</v>
      </c>
    </row>
    <row r="150" spans="2:11" s="66" customFormat="1" ht="20.100000000000001" customHeight="1" x14ac:dyDescent="0.25">
      <c r="B150" s="92" t="s">
        <v>263</v>
      </c>
      <c r="C150" s="67" t="s">
        <v>12</v>
      </c>
      <c r="D150" s="67" t="s">
        <v>4617</v>
      </c>
      <c r="E150" s="67" t="s">
        <v>13</v>
      </c>
      <c r="F150" s="67" t="s">
        <v>14</v>
      </c>
      <c r="G150" s="67">
        <v>3</v>
      </c>
      <c r="H150" s="68">
        <v>1.6563000000000001</v>
      </c>
      <c r="I150" s="69">
        <v>1.6563000000000001</v>
      </c>
      <c r="J150" s="70">
        <v>42.07</v>
      </c>
      <c r="K150" s="71">
        <v>0.25</v>
      </c>
    </row>
    <row r="151" spans="2:11" s="66" customFormat="1" ht="20.100000000000001" customHeight="1" x14ac:dyDescent="0.25">
      <c r="B151" s="91" t="s">
        <v>265</v>
      </c>
      <c r="C151" s="72" t="s">
        <v>12</v>
      </c>
      <c r="D151" s="72" t="s">
        <v>4617</v>
      </c>
      <c r="E151" s="72" t="s">
        <v>13</v>
      </c>
      <c r="F151" s="72" t="s">
        <v>14</v>
      </c>
      <c r="G151" s="72">
        <v>3</v>
      </c>
      <c r="H151" s="73">
        <v>1.6875</v>
      </c>
      <c r="I151" s="74">
        <v>1.6875</v>
      </c>
      <c r="J151" s="75">
        <v>42.86</v>
      </c>
      <c r="K151" s="76">
        <v>0.25</v>
      </c>
    </row>
    <row r="152" spans="2:11" s="66" customFormat="1" ht="20.100000000000001" customHeight="1" x14ac:dyDescent="0.25">
      <c r="B152" s="92" t="s">
        <v>267</v>
      </c>
      <c r="C152" s="67" t="s">
        <v>12</v>
      </c>
      <c r="D152" s="67" t="s">
        <v>4617</v>
      </c>
      <c r="E152" s="67" t="s">
        <v>13</v>
      </c>
      <c r="F152" s="67" t="s">
        <v>14</v>
      </c>
      <c r="G152" s="67">
        <v>3</v>
      </c>
      <c r="H152" s="68" t="s">
        <v>19</v>
      </c>
      <c r="I152" s="69">
        <v>1.6929000000000001</v>
      </c>
      <c r="J152" s="70">
        <v>43</v>
      </c>
      <c r="K152" s="71">
        <v>0.25</v>
      </c>
    </row>
    <row r="153" spans="2:11" s="66" customFormat="1" ht="20.100000000000001" customHeight="1" x14ac:dyDescent="0.25">
      <c r="B153" s="91" t="s">
        <v>269</v>
      </c>
      <c r="C153" s="72" t="s">
        <v>12</v>
      </c>
      <c r="D153" s="72" t="s">
        <v>4617</v>
      </c>
      <c r="E153" s="72" t="s">
        <v>13</v>
      </c>
      <c r="F153" s="72" t="s">
        <v>14</v>
      </c>
      <c r="G153" s="72">
        <v>3</v>
      </c>
      <c r="H153" s="73">
        <v>1.7188000000000001</v>
      </c>
      <c r="I153" s="74">
        <v>1.7188000000000001</v>
      </c>
      <c r="J153" s="75">
        <v>43.66</v>
      </c>
      <c r="K153" s="76">
        <v>0.25</v>
      </c>
    </row>
    <row r="154" spans="2:11" s="66" customFormat="1" ht="20.100000000000001" customHeight="1" x14ac:dyDescent="0.25">
      <c r="B154" s="92" t="s">
        <v>271</v>
      </c>
      <c r="C154" s="67" t="s">
        <v>12</v>
      </c>
      <c r="D154" s="67" t="s">
        <v>4617</v>
      </c>
      <c r="E154" s="67" t="s">
        <v>13</v>
      </c>
      <c r="F154" s="67" t="s">
        <v>14</v>
      </c>
      <c r="G154" s="67">
        <v>3</v>
      </c>
      <c r="H154" s="68" t="s">
        <v>19</v>
      </c>
      <c r="I154" s="69">
        <v>1.7323</v>
      </c>
      <c r="J154" s="70">
        <v>44</v>
      </c>
      <c r="K154" s="71">
        <v>0.25</v>
      </c>
    </row>
    <row r="155" spans="2:11" s="66" customFormat="1" ht="20.100000000000001" customHeight="1" x14ac:dyDescent="0.25">
      <c r="B155" s="91" t="s">
        <v>273</v>
      </c>
      <c r="C155" s="72" t="s">
        <v>12</v>
      </c>
      <c r="D155" s="72" t="s">
        <v>4617</v>
      </c>
      <c r="E155" s="72" t="s">
        <v>13</v>
      </c>
      <c r="F155" s="72" t="s">
        <v>14</v>
      </c>
      <c r="G155" s="72">
        <v>3</v>
      </c>
      <c r="H155" s="73">
        <v>1.75</v>
      </c>
      <c r="I155" s="74">
        <v>1.75</v>
      </c>
      <c r="J155" s="75">
        <v>44.45</v>
      </c>
      <c r="K155" s="76">
        <v>0.25</v>
      </c>
    </row>
    <row r="156" spans="2:11" s="66" customFormat="1" ht="20.100000000000001" customHeight="1" x14ac:dyDescent="0.25">
      <c r="B156" s="92" t="s">
        <v>275</v>
      </c>
      <c r="C156" s="67" t="s">
        <v>12</v>
      </c>
      <c r="D156" s="67" t="s">
        <v>4617</v>
      </c>
      <c r="E156" s="67" t="s">
        <v>13</v>
      </c>
      <c r="F156" s="67" t="s">
        <v>14</v>
      </c>
      <c r="G156" s="67">
        <v>3</v>
      </c>
      <c r="H156" s="68" t="s">
        <v>19</v>
      </c>
      <c r="I156" s="69">
        <v>1.7717000000000001</v>
      </c>
      <c r="J156" s="70">
        <v>45</v>
      </c>
      <c r="K156" s="71">
        <v>0.25</v>
      </c>
    </row>
    <row r="157" spans="2:11" s="66" customFormat="1" ht="20.100000000000001" customHeight="1" x14ac:dyDescent="0.25">
      <c r="B157" s="91" t="s">
        <v>277</v>
      </c>
      <c r="C157" s="72" t="s">
        <v>12</v>
      </c>
      <c r="D157" s="72" t="s">
        <v>4617</v>
      </c>
      <c r="E157" s="72" t="s">
        <v>13</v>
      </c>
      <c r="F157" s="72" t="s">
        <v>14</v>
      </c>
      <c r="G157" s="72">
        <v>3</v>
      </c>
      <c r="H157" s="73">
        <v>1.7813000000000001</v>
      </c>
      <c r="I157" s="74">
        <v>1.7813000000000001</v>
      </c>
      <c r="J157" s="75">
        <v>45.24</v>
      </c>
      <c r="K157" s="76">
        <v>0.25</v>
      </c>
    </row>
    <row r="158" spans="2:11" s="66" customFormat="1" ht="20.100000000000001" customHeight="1" x14ac:dyDescent="0.25">
      <c r="B158" s="92" t="s">
        <v>279</v>
      </c>
      <c r="C158" s="67" t="s">
        <v>12</v>
      </c>
      <c r="D158" s="67" t="s">
        <v>4617</v>
      </c>
      <c r="E158" s="67" t="s">
        <v>13</v>
      </c>
      <c r="F158" s="67" t="s">
        <v>14</v>
      </c>
      <c r="G158" s="67">
        <v>3</v>
      </c>
      <c r="H158" s="68" t="s">
        <v>19</v>
      </c>
      <c r="I158" s="69">
        <v>1.7912999999999999</v>
      </c>
      <c r="J158" s="70">
        <v>45.5</v>
      </c>
      <c r="K158" s="71">
        <v>0.25</v>
      </c>
    </row>
    <row r="159" spans="2:11" s="66" customFormat="1" ht="20.100000000000001" customHeight="1" x14ac:dyDescent="0.25">
      <c r="B159" s="91" t="s">
        <v>280</v>
      </c>
      <c r="C159" s="72" t="s">
        <v>12</v>
      </c>
      <c r="D159" s="72" t="s">
        <v>4617</v>
      </c>
      <c r="E159" s="72" t="s">
        <v>13</v>
      </c>
      <c r="F159" s="72" t="s">
        <v>14</v>
      </c>
      <c r="G159" s="72">
        <v>3</v>
      </c>
      <c r="H159" s="73" t="s">
        <v>19</v>
      </c>
      <c r="I159" s="74">
        <v>1.7969999999999999</v>
      </c>
      <c r="J159" s="75">
        <v>45.64</v>
      </c>
      <c r="K159" s="76">
        <v>0.25</v>
      </c>
    </row>
    <row r="160" spans="2:11" s="66" customFormat="1" ht="20.100000000000001" customHeight="1" x14ac:dyDescent="0.25">
      <c r="B160" s="92" t="s">
        <v>281</v>
      </c>
      <c r="C160" s="67" t="s">
        <v>12</v>
      </c>
      <c r="D160" s="67" t="s">
        <v>4617</v>
      </c>
      <c r="E160" s="67" t="s">
        <v>13</v>
      </c>
      <c r="F160" s="67" t="s">
        <v>14</v>
      </c>
      <c r="G160" s="67">
        <v>3</v>
      </c>
      <c r="H160" s="68" t="s">
        <v>19</v>
      </c>
      <c r="I160" s="69">
        <v>1.8109999999999999</v>
      </c>
      <c r="J160" s="70">
        <v>46</v>
      </c>
      <c r="K160" s="71">
        <v>0.25</v>
      </c>
    </row>
    <row r="161" spans="2:11" s="66" customFormat="1" ht="20.100000000000001" customHeight="1" x14ac:dyDescent="0.25">
      <c r="B161" s="91" t="s">
        <v>283</v>
      </c>
      <c r="C161" s="72" t="s">
        <v>12</v>
      </c>
      <c r="D161" s="72" t="s">
        <v>4617</v>
      </c>
      <c r="E161" s="72" t="s">
        <v>13</v>
      </c>
      <c r="F161" s="72" t="s">
        <v>14</v>
      </c>
      <c r="G161" s="72">
        <v>3</v>
      </c>
      <c r="H161" s="73">
        <v>1.8125</v>
      </c>
      <c r="I161" s="74">
        <v>1.8125</v>
      </c>
      <c r="J161" s="75">
        <v>46.04</v>
      </c>
      <c r="K161" s="76">
        <v>0.25</v>
      </c>
    </row>
    <row r="162" spans="2:11" s="66" customFormat="1" ht="20.100000000000001" customHeight="1" x14ac:dyDescent="0.25">
      <c r="B162" s="92" t="s">
        <v>285</v>
      </c>
      <c r="C162" s="67" t="s">
        <v>12</v>
      </c>
      <c r="D162" s="67" t="s">
        <v>4617</v>
      </c>
      <c r="E162" s="67" t="s">
        <v>13</v>
      </c>
      <c r="F162" s="67" t="s">
        <v>14</v>
      </c>
      <c r="G162" s="67">
        <v>3</v>
      </c>
      <c r="H162" s="68">
        <v>1.8438000000000001</v>
      </c>
      <c r="I162" s="69">
        <v>1.8438000000000001</v>
      </c>
      <c r="J162" s="70">
        <v>46.83</v>
      </c>
      <c r="K162" s="71">
        <v>0.25</v>
      </c>
    </row>
    <row r="163" spans="2:11" s="66" customFormat="1" ht="20.100000000000001" customHeight="1" x14ac:dyDescent="0.25">
      <c r="B163" s="91" t="s">
        <v>287</v>
      </c>
      <c r="C163" s="72" t="s">
        <v>12</v>
      </c>
      <c r="D163" s="72" t="s">
        <v>4617</v>
      </c>
      <c r="E163" s="72" t="s">
        <v>13</v>
      </c>
      <c r="F163" s="72" t="s">
        <v>14</v>
      </c>
      <c r="G163" s="72">
        <v>3</v>
      </c>
      <c r="H163" s="73" t="s">
        <v>19</v>
      </c>
      <c r="I163" s="74">
        <v>1.8504</v>
      </c>
      <c r="J163" s="75">
        <v>47</v>
      </c>
      <c r="K163" s="76">
        <v>0.25</v>
      </c>
    </row>
    <row r="164" spans="2:11" s="66" customFormat="1" ht="20.100000000000001" customHeight="1" x14ac:dyDescent="0.25">
      <c r="B164" s="92" t="s">
        <v>289</v>
      </c>
      <c r="C164" s="67" t="s">
        <v>12</v>
      </c>
      <c r="D164" s="67" t="s">
        <v>4617</v>
      </c>
      <c r="E164" s="67" t="s">
        <v>13</v>
      </c>
      <c r="F164" s="67" t="s">
        <v>14</v>
      </c>
      <c r="G164" s="67">
        <v>3</v>
      </c>
      <c r="H164" s="68">
        <v>1.875</v>
      </c>
      <c r="I164" s="69">
        <v>1.875</v>
      </c>
      <c r="J164" s="70">
        <v>47.63</v>
      </c>
      <c r="K164" s="71">
        <v>0.25</v>
      </c>
    </row>
    <row r="165" spans="2:11" s="66" customFormat="1" ht="20.100000000000001" customHeight="1" x14ac:dyDescent="0.25">
      <c r="B165" s="91" t="s">
        <v>291</v>
      </c>
      <c r="C165" s="72" t="s">
        <v>12</v>
      </c>
      <c r="D165" s="72" t="s">
        <v>4617</v>
      </c>
      <c r="E165" s="72" t="s">
        <v>13</v>
      </c>
      <c r="F165" s="72" t="s">
        <v>14</v>
      </c>
      <c r="G165" s="72">
        <v>4</v>
      </c>
      <c r="H165" s="73" t="s">
        <v>19</v>
      </c>
      <c r="I165" s="74">
        <v>1.8897999999999999</v>
      </c>
      <c r="J165" s="75">
        <v>48</v>
      </c>
      <c r="K165" s="76">
        <v>0.3125</v>
      </c>
    </row>
    <row r="166" spans="2:11" s="66" customFormat="1" ht="20.100000000000001" customHeight="1" x14ac:dyDescent="0.25">
      <c r="B166" s="92" t="s">
        <v>293</v>
      </c>
      <c r="C166" s="67" t="s">
        <v>12</v>
      </c>
      <c r="D166" s="67" t="s">
        <v>4617</v>
      </c>
      <c r="E166" s="67" t="s">
        <v>13</v>
      </c>
      <c r="F166" s="67" t="s">
        <v>14</v>
      </c>
      <c r="G166" s="67">
        <v>4</v>
      </c>
      <c r="H166" s="68">
        <v>1.9063000000000001</v>
      </c>
      <c r="I166" s="69">
        <v>1.9063000000000001</v>
      </c>
      <c r="J166" s="70">
        <v>48.42</v>
      </c>
      <c r="K166" s="71">
        <v>0.3125</v>
      </c>
    </row>
    <row r="167" spans="2:11" s="66" customFormat="1" ht="20.100000000000001" customHeight="1" x14ac:dyDescent="0.25">
      <c r="B167" s="91" t="s">
        <v>295</v>
      </c>
      <c r="C167" s="72" t="s">
        <v>12</v>
      </c>
      <c r="D167" s="72" t="s">
        <v>4617</v>
      </c>
      <c r="E167" s="72" t="s">
        <v>13</v>
      </c>
      <c r="F167" s="72" t="s">
        <v>14</v>
      </c>
      <c r="G167" s="72">
        <v>4</v>
      </c>
      <c r="H167" s="73" t="s">
        <v>19</v>
      </c>
      <c r="I167" s="74">
        <v>1.9291</v>
      </c>
      <c r="J167" s="75">
        <v>49</v>
      </c>
      <c r="K167" s="76">
        <v>0.3125</v>
      </c>
    </row>
    <row r="168" spans="2:11" s="66" customFormat="1" ht="20.100000000000001" customHeight="1" x14ac:dyDescent="0.25">
      <c r="B168" s="92" t="s">
        <v>297</v>
      </c>
      <c r="C168" s="67" t="s">
        <v>12</v>
      </c>
      <c r="D168" s="67" t="s">
        <v>4617</v>
      </c>
      <c r="E168" s="67" t="s">
        <v>13</v>
      </c>
      <c r="F168" s="67" t="s">
        <v>14</v>
      </c>
      <c r="G168" s="67">
        <v>4</v>
      </c>
      <c r="H168" s="68">
        <v>1.9375</v>
      </c>
      <c r="I168" s="69">
        <v>1.9375</v>
      </c>
      <c r="J168" s="70">
        <v>49.21</v>
      </c>
      <c r="K168" s="71">
        <v>0.3125</v>
      </c>
    </row>
    <row r="169" spans="2:11" s="66" customFormat="1" ht="20.100000000000001" customHeight="1" x14ac:dyDescent="0.25">
      <c r="B169" s="91" t="s">
        <v>299</v>
      </c>
      <c r="C169" s="72" t="s">
        <v>12</v>
      </c>
      <c r="D169" s="72" t="s">
        <v>4617</v>
      </c>
      <c r="E169" s="72" t="s">
        <v>13</v>
      </c>
      <c r="F169" s="72" t="s">
        <v>14</v>
      </c>
      <c r="G169" s="72">
        <v>4</v>
      </c>
      <c r="H169" s="73" t="s">
        <v>19</v>
      </c>
      <c r="I169" s="74">
        <v>1.9684999999999999</v>
      </c>
      <c r="J169" s="75">
        <v>50</v>
      </c>
      <c r="K169" s="76">
        <v>0.3125</v>
      </c>
    </row>
    <row r="170" spans="2:11" s="66" customFormat="1" ht="20.100000000000001" customHeight="1" x14ac:dyDescent="0.25">
      <c r="B170" s="92" t="s">
        <v>301</v>
      </c>
      <c r="C170" s="67" t="s">
        <v>12</v>
      </c>
      <c r="D170" s="67" t="s">
        <v>4617</v>
      </c>
      <c r="E170" s="67" t="s">
        <v>13</v>
      </c>
      <c r="F170" s="67" t="s">
        <v>14</v>
      </c>
      <c r="G170" s="67">
        <v>4</v>
      </c>
      <c r="H170" s="68">
        <v>1.9688000000000001</v>
      </c>
      <c r="I170" s="69">
        <v>1.9688000000000001</v>
      </c>
      <c r="J170" s="70">
        <v>50.01</v>
      </c>
      <c r="K170" s="71">
        <v>0.3125</v>
      </c>
    </row>
    <row r="171" spans="2:11" s="66" customFormat="1" ht="20.100000000000001" customHeight="1" x14ac:dyDescent="0.25">
      <c r="B171" s="91" t="s">
        <v>303</v>
      </c>
      <c r="C171" s="72" t="s">
        <v>12</v>
      </c>
      <c r="D171" s="72" t="s">
        <v>4617</v>
      </c>
      <c r="E171" s="72" t="s">
        <v>13</v>
      </c>
      <c r="F171" s="72" t="s">
        <v>14</v>
      </c>
      <c r="G171" s="72">
        <v>4</v>
      </c>
      <c r="H171" s="73">
        <v>2</v>
      </c>
      <c r="I171" s="74">
        <v>2</v>
      </c>
      <c r="J171" s="75">
        <v>50.8</v>
      </c>
      <c r="K171" s="76">
        <v>0.3125</v>
      </c>
    </row>
    <row r="172" spans="2:11" s="66" customFormat="1" ht="20.100000000000001" customHeight="1" x14ac:dyDescent="0.25">
      <c r="B172" s="92" t="s">
        <v>305</v>
      </c>
      <c r="C172" s="67" t="s">
        <v>12</v>
      </c>
      <c r="D172" s="67" t="s">
        <v>4617</v>
      </c>
      <c r="E172" s="67" t="s">
        <v>13</v>
      </c>
      <c r="F172" s="67" t="s">
        <v>14</v>
      </c>
      <c r="G172" s="67">
        <v>4</v>
      </c>
      <c r="H172" s="68" t="s">
        <v>19</v>
      </c>
      <c r="I172" s="69">
        <v>2.0078999999999998</v>
      </c>
      <c r="J172" s="70">
        <v>51</v>
      </c>
      <c r="K172" s="71">
        <v>0.3125</v>
      </c>
    </row>
    <row r="173" spans="2:11" s="66" customFormat="1" ht="20.100000000000001" customHeight="1" x14ac:dyDescent="0.25">
      <c r="B173" s="91" t="s">
        <v>307</v>
      </c>
      <c r="C173" s="72" t="s">
        <v>12</v>
      </c>
      <c r="D173" s="72" t="s">
        <v>4617</v>
      </c>
      <c r="E173" s="72" t="s">
        <v>13</v>
      </c>
      <c r="F173" s="72" t="s">
        <v>14</v>
      </c>
      <c r="G173" s="72">
        <v>4</v>
      </c>
      <c r="H173" s="73">
        <v>2.0312999999999999</v>
      </c>
      <c r="I173" s="74">
        <v>2.0312999999999999</v>
      </c>
      <c r="J173" s="75">
        <v>51.59</v>
      </c>
      <c r="K173" s="76">
        <v>0.3125</v>
      </c>
    </row>
    <row r="174" spans="2:11" s="66" customFormat="1" ht="20.100000000000001" customHeight="1" x14ac:dyDescent="0.25">
      <c r="B174" s="92" t="s">
        <v>309</v>
      </c>
      <c r="C174" s="67" t="s">
        <v>12</v>
      </c>
      <c r="D174" s="67" t="s">
        <v>4617</v>
      </c>
      <c r="E174" s="67" t="s">
        <v>13</v>
      </c>
      <c r="F174" s="67" t="s">
        <v>14</v>
      </c>
      <c r="G174" s="67">
        <v>4</v>
      </c>
      <c r="H174" s="68">
        <v>2.046875</v>
      </c>
      <c r="I174" s="69">
        <v>2.0472000000000001</v>
      </c>
      <c r="J174" s="70">
        <v>52</v>
      </c>
      <c r="K174" s="71">
        <v>0.3125</v>
      </c>
    </row>
    <row r="175" spans="2:11" s="66" customFormat="1" ht="20.100000000000001" customHeight="1" x14ac:dyDescent="0.25">
      <c r="B175" s="91" t="s">
        <v>311</v>
      </c>
      <c r="C175" s="72" t="s">
        <v>12</v>
      </c>
      <c r="D175" s="72" t="s">
        <v>4617</v>
      </c>
      <c r="E175" s="72" t="s">
        <v>13</v>
      </c>
      <c r="F175" s="72" t="s">
        <v>14</v>
      </c>
      <c r="G175" s="72">
        <v>4</v>
      </c>
      <c r="H175" s="73">
        <v>2.0625</v>
      </c>
      <c r="I175" s="74">
        <v>2.0625</v>
      </c>
      <c r="J175" s="75">
        <v>52.39</v>
      </c>
      <c r="K175" s="76">
        <v>0.3125</v>
      </c>
    </row>
    <row r="176" spans="2:11" s="66" customFormat="1" ht="20.100000000000001" customHeight="1" x14ac:dyDescent="0.25">
      <c r="B176" s="92" t="s">
        <v>313</v>
      </c>
      <c r="C176" s="67" t="s">
        <v>12</v>
      </c>
      <c r="D176" s="67" t="s">
        <v>4617</v>
      </c>
      <c r="E176" s="67" t="s">
        <v>13</v>
      </c>
      <c r="F176" s="67" t="s">
        <v>14</v>
      </c>
      <c r="G176" s="67">
        <v>4</v>
      </c>
      <c r="H176" s="68" t="s">
        <v>19</v>
      </c>
      <c r="I176" s="69">
        <v>2.0865999999999998</v>
      </c>
      <c r="J176" s="70">
        <v>53</v>
      </c>
      <c r="K176" s="71">
        <v>0.3125</v>
      </c>
    </row>
    <row r="177" spans="2:11" s="66" customFormat="1" ht="20.100000000000001" customHeight="1" x14ac:dyDescent="0.25">
      <c r="B177" s="91" t="s">
        <v>315</v>
      </c>
      <c r="C177" s="72" t="s">
        <v>12</v>
      </c>
      <c r="D177" s="72" t="s">
        <v>4617</v>
      </c>
      <c r="E177" s="72" t="s">
        <v>13</v>
      </c>
      <c r="F177" s="72" t="s">
        <v>14</v>
      </c>
      <c r="G177" s="72">
        <v>4</v>
      </c>
      <c r="H177" s="73">
        <v>2.0937999999999999</v>
      </c>
      <c r="I177" s="74">
        <v>2.0937999999999999</v>
      </c>
      <c r="J177" s="75">
        <v>53.18</v>
      </c>
      <c r="K177" s="76">
        <v>0.3125</v>
      </c>
    </row>
    <row r="178" spans="2:11" s="66" customFormat="1" ht="20.100000000000001" customHeight="1" x14ac:dyDescent="0.25">
      <c r="B178" s="92" t="s">
        <v>317</v>
      </c>
      <c r="C178" s="67" t="s">
        <v>12</v>
      </c>
      <c r="D178" s="67" t="s">
        <v>4617</v>
      </c>
      <c r="E178" s="67" t="s">
        <v>13</v>
      </c>
      <c r="F178" s="67" t="s">
        <v>14</v>
      </c>
      <c r="G178" s="67">
        <v>4</v>
      </c>
      <c r="H178" s="68">
        <v>2.125</v>
      </c>
      <c r="I178" s="69">
        <v>2.125</v>
      </c>
      <c r="J178" s="70">
        <v>53.98</v>
      </c>
      <c r="K178" s="71">
        <v>0.3125</v>
      </c>
    </row>
    <row r="179" spans="2:11" s="66" customFormat="1" ht="20.100000000000001" customHeight="1" x14ac:dyDescent="0.25">
      <c r="B179" s="91" t="s">
        <v>319</v>
      </c>
      <c r="C179" s="72" t="s">
        <v>12</v>
      </c>
      <c r="D179" s="72" t="s">
        <v>4617</v>
      </c>
      <c r="E179" s="72" t="s">
        <v>13</v>
      </c>
      <c r="F179" s="72" t="s">
        <v>14</v>
      </c>
      <c r="G179" s="72">
        <v>4</v>
      </c>
      <c r="H179" s="73" t="s">
        <v>19</v>
      </c>
      <c r="I179" s="74">
        <v>2.1259999999999999</v>
      </c>
      <c r="J179" s="75">
        <v>54</v>
      </c>
      <c r="K179" s="76">
        <v>0.3125</v>
      </c>
    </row>
    <row r="180" spans="2:11" s="66" customFormat="1" ht="20.100000000000001" customHeight="1" x14ac:dyDescent="0.25">
      <c r="B180" s="92" t="s">
        <v>321</v>
      </c>
      <c r="C180" s="67" t="s">
        <v>12</v>
      </c>
      <c r="D180" s="67" t="s">
        <v>4617</v>
      </c>
      <c r="E180" s="67" t="s">
        <v>13</v>
      </c>
      <c r="F180" s="67" t="s">
        <v>14</v>
      </c>
      <c r="G180" s="67">
        <v>4</v>
      </c>
      <c r="H180" s="68">
        <v>2.1562999999999999</v>
      </c>
      <c r="I180" s="69">
        <v>2.1562999999999999</v>
      </c>
      <c r="J180" s="70">
        <v>54.77</v>
      </c>
      <c r="K180" s="71">
        <v>0.3125</v>
      </c>
    </row>
    <row r="181" spans="2:11" s="66" customFormat="1" ht="20.100000000000001" customHeight="1" x14ac:dyDescent="0.25">
      <c r="B181" s="91" t="s">
        <v>323</v>
      </c>
      <c r="C181" s="72" t="s">
        <v>12</v>
      </c>
      <c r="D181" s="72" t="s">
        <v>4617</v>
      </c>
      <c r="E181" s="72" t="s">
        <v>13</v>
      </c>
      <c r="F181" s="72" t="s">
        <v>14</v>
      </c>
      <c r="G181" s="72">
        <v>4</v>
      </c>
      <c r="H181" s="73" t="s">
        <v>19</v>
      </c>
      <c r="I181" s="74">
        <v>2.1654</v>
      </c>
      <c r="J181" s="75">
        <v>55</v>
      </c>
      <c r="K181" s="76">
        <v>0.3125</v>
      </c>
    </row>
    <row r="182" spans="2:11" s="66" customFormat="1" ht="20.100000000000001" customHeight="1" x14ac:dyDescent="0.25">
      <c r="B182" s="92" t="s">
        <v>325</v>
      </c>
      <c r="C182" s="67" t="s">
        <v>12</v>
      </c>
      <c r="D182" s="67" t="s">
        <v>4617</v>
      </c>
      <c r="E182" s="67" t="s">
        <v>13</v>
      </c>
      <c r="F182" s="67" t="s">
        <v>14</v>
      </c>
      <c r="G182" s="67">
        <v>4</v>
      </c>
      <c r="H182" s="68">
        <v>2.1875</v>
      </c>
      <c r="I182" s="69">
        <v>2.1875</v>
      </c>
      <c r="J182" s="70">
        <v>55.56</v>
      </c>
      <c r="K182" s="71">
        <v>0.3125</v>
      </c>
    </row>
    <row r="183" spans="2:11" s="66" customFormat="1" ht="20.100000000000001" customHeight="1" x14ac:dyDescent="0.25">
      <c r="B183" s="91" t="s">
        <v>327</v>
      </c>
      <c r="C183" s="72" t="s">
        <v>12</v>
      </c>
      <c r="D183" s="72" t="s">
        <v>4617</v>
      </c>
      <c r="E183" s="72" t="s">
        <v>13</v>
      </c>
      <c r="F183" s="72" t="s">
        <v>14</v>
      </c>
      <c r="G183" s="72">
        <v>4</v>
      </c>
      <c r="H183" s="73" t="s">
        <v>19</v>
      </c>
      <c r="I183" s="74">
        <v>2.2046999999999999</v>
      </c>
      <c r="J183" s="75">
        <v>56</v>
      </c>
      <c r="K183" s="76">
        <v>0.3125</v>
      </c>
    </row>
    <row r="184" spans="2:11" s="66" customFormat="1" ht="20.100000000000001" customHeight="1" x14ac:dyDescent="0.25">
      <c r="B184" s="92" t="s">
        <v>329</v>
      </c>
      <c r="C184" s="67" t="s">
        <v>12</v>
      </c>
      <c r="D184" s="67" t="s">
        <v>4617</v>
      </c>
      <c r="E184" s="67" t="s">
        <v>13</v>
      </c>
      <c r="F184" s="67" t="s">
        <v>14</v>
      </c>
      <c r="G184" s="67">
        <v>4</v>
      </c>
      <c r="H184" s="68">
        <v>2.2187999999999999</v>
      </c>
      <c r="I184" s="69">
        <v>2.2187999999999999</v>
      </c>
      <c r="J184" s="70">
        <v>56.36</v>
      </c>
      <c r="K184" s="71">
        <v>0.3125</v>
      </c>
    </row>
    <row r="185" spans="2:11" s="66" customFormat="1" ht="20.100000000000001" customHeight="1" x14ac:dyDescent="0.25">
      <c r="B185" s="91" t="s">
        <v>331</v>
      </c>
      <c r="C185" s="72" t="s">
        <v>12</v>
      </c>
      <c r="D185" s="72" t="s">
        <v>4617</v>
      </c>
      <c r="E185" s="72" t="s">
        <v>13</v>
      </c>
      <c r="F185" s="72" t="s">
        <v>14</v>
      </c>
      <c r="G185" s="72">
        <v>4</v>
      </c>
      <c r="H185" s="73" t="s">
        <v>19</v>
      </c>
      <c r="I185" s="74">
        <v>2.2441</v>
      </c>
      <c r="J185" s="75">
        <v>57</v>
      </c>
      <c r="K185" s="76">
        <v>0.3125</v>
      </c>
    </row>
    <row r="186" spans="2:11" s="66" customFormat="1" ht="20.100000000000001" customHeight="1" x14ac:dyDescent="0.25">
      <c r="B186" s="92" t="s">
        <v>333</v>
      </c>
      <c r="C186" s="67" t="s">
        <v>12</v>
      </c>
      <c r="D186" s="67" t="s">
        <v>4617</v>
      </c>
      <c r="E186" s="67" t="s">
        <v>13</v>
      </c>
      <c r="F186" s="67" t="s">
        <v>14</v>
      </c>
      <c r="G186" s="67">
        <v>4</v>
      </c>
      <c r="H186" s="68">
        <v>2.25</v>
      </c>
      <c r="I186" s="69">
        <v>2.25</v>
      </c>
      <c r="J186" s="70">
        <v>57.15</v>
      </c>
      <c r="K186" s="71">
        <v>0.3125</v>
      </c>
    </row>
    <row r="187" spans="2:11" s="66" customFormat="1" ht="20.100000000000001" customHeight="1" x14ac:dyDescent="0.25">
      <c r="B187" s="91" t="s">
        <v>335</v>
      </c>
      <c r="C187" s="72" t="s">
        <v>12</v>
      </c>
      <c r="D187" s="72" t="s">
        <v>4617</v>
      </c>
      <c r="E187" s="72" t="s">
        <v>13</v>
      </c>
      <c r="F187" s="72" t="s">
        <v>14</v>
      </c>
      <c r="G187" s="72">
        <v>4</v>
      </c>
      <c r="H187" s="73">
        <v>2.2812999999999999</v>
      </c>
      <c r="I187" s="74">
        <v>2.2812999999999999</v>
      </c>
      <c r="J187" s="75">
        <v>57.94</v>
      </c>
      <c r="K187" s="76">
        <v>0.3125</v>
      </c>
    </row>
    <row r="188" spans="2:11" s="66" customFormat="1" ht="20.100000000000001" customHeight="1" x14ac:dyDescent="0.25">
      <c r="B188" s="92" t="s">
        <v>337</v>
      </c>
      <c r="C188" s="67" t="s">
        <v>12</v>
      </c>
      <c r="D188" s="67" t="s">
        <v>4617</v>
      </c>
      <c r="E188" s="67" t="s">
        <v>13</v>
      </c>
      <c r="F188" s="67" t="s">
        <v>14</v>
      </c>
      <c r="G188" s="67">
        <v>4</v>
      </c>
      <c r="H188" s="68" t="s">
        <v>19</v>
      </c>
      <c r="I188" s="69">
        <v>2.2835000000000001</v>
      </c>
      <c r="J188" s="70">
        <v>58</v>
      </c>
      <c r="K188" s="71">
        <v>0.3125</v>
      </c>
    </row>
    <row r="189" spans="2:11" s="66" customFormat="1" ht="20.100000000000001" customHeight="1" x14ac:dyDescent="0.25">
      <c r="B189" s="91" t="s">
        <v>339</v>
      </c>
      <c r="C189" s="72" t="s">
        <v>12</v>
      </c>
      <c r="D189" s="72" t="s">
        <v>4617</v>
      </c>
      <c r="E189" s="72" t="s">
        <v>13</v>
      </c>
      <c r="F189" s="72" t="s">
        <v>14</v>
      </c>
      <c r="G189" s="72">
        <v>4</v>
      </c>
      <c r="H189" s="73">
        <v>2.3125</v>
      </c>
      <c r="I189" s="74">
        <v>2.3125</v>
      </c>
      <c r="J189" s="75">
        <v>58.74</v>
      </c>
      <c r="K189" s="76">
        <v>0.3125</v>
      </c>
    </row>
    <row r="190" spans="2:11" s="66" customFormat="1" ht="20.100000000000001" customHeight="1" x14ac:dyDescent="0.25">
      <c r="B190" s="92" t="s">
        <v>341</v>
      </c>
      <c r="C190" s="67" t="s">
        <v>12</v>
      </c>
      <c r="D190" s="67" t="s">
        <v>4617</v>
      </c>
      <c r="E190" s="67" t="s">
        <v>13</v>
      </c>
      <c r="F190" s="67" t="s">
        <v>14</v>
      </c>
      <c r="G190" s="67">
        <v>4</v>
      </c>
      <c r="H190" s="68" t="s">
        <v>19</v>
      </c>
      <c r="I190" s="69">
        <v>2.3228</v>
      </c>
      <c r="J190" s="70">
        <v>59</v>
      </c>
      <c r="K190" s="71">
        <v>0.3125</v>
      </c>
    </row>
    <row r="191" spans="2:11" s="66" customFormat="1" ht="20.100000000000001" customHeight="1" x14ac:dyDescent="0.25">
      <c r="B191" s="91" t="s">
        <v>343</v>
      </c>
      <c r="C191" s="72" t="s">
        <v>12</v>
      </c>
      <c r="D191" s="72" t="s">
        <v>4617</v>
      </c>
      <c r="E191" s="72" t="s">
        <v>13</v>
      </c>
      <c r="F191" s="72" t="s">
        <v>14</v>
      </c>
      <c r="G191" s="72">
        <v>4</v>
      </c>
      <c r="H191" s="73">
        <v>2.3437999999999999</v>
      </c>
      <c r="I191" s="74">
        <v>2.3437999999999999</v>
      </c>
      <c r="J191" s="75">
        <v>59.53</v>
      </c>
      <c r="K191" s="76">
        <v>0.3125</v>
      </c>
    </row>
    <row r="192" spans="2:11" s="66" customFormat="1" ht="20.100000000000001" customHeight="1" x14ac:dyDescent="0.25">
      <c r="B192" s="92" t="s">
        <v>345</v>
      </c>
      <c r="C192" s="67" t="s">
        <v>12</v>
      </c>
      <c r="D192" s="67" t="s">
        <v>4617</v>
      </c>
      <c r="E192" s="67" t="s">
        <v>13</v>
      </c>
      <c r="F192" s="67" t="s">
        <v>14</v>
      </c>
      <c r="G192" s="67">
        <v>4</v>
      </c>
      <c r="H192" s="68" t="s">
        <v>19</v>
      </c>
      <c r="I192" s="69">
        <v>2.3622000000000001</v>
      </c>
      <c r="J192" s="70">
        <v>60</v>
      </c>
      <c r="K192" s="71">
        <v>0.3125</v>
      </c>
    </row>
    <row r="193" spans="2:11" s="66" customFormat="1" ht="20.100000000000001" customHeight="1" x14ac:dyDescent="0.25">
      <c r="B193" s="91" t="s">
        <v>347</v>
      </c>
      <c r="C193" s="72" t="s">
        <v>12</v>
      </c>
      <c r="D193" s="72" t="s">
        <v>4617</v>
      </c>
      <c r="E193" s="72" t="s">
        <v>13</v>
      </c>
      <c r="F193" s="72" t="s">
        <v>14</v>
      </c>
      <c r="G193" s="72">
        <v>4</v>
      </c>
      <c r="H193" s="73">
        <v>2.375</v>
      </c>
      <c r="I193" s="74">
        <v>2.375</v>
      </c>
      <c r="J193" s="75">
        <v>60.33</v>
      </c>
      <c r="K193" s="76">
        <v>0.3125</v>
      </c>
    </row>
    <row r="194" spans="2:11" s="66" customFormat="1" ht="20.100000000000001" customHeight="1" x14ac:dyDescent="0.25">
      <c r="B194" s="92" t="s">
        <v>349</v>
      </c>
      <c r="C194" s="67" t="s">
        <v>12</v>
      </c>
      <c r="D194" s="67" t="s">
        <v>4617</v>
      </c>
      <c r="E194" s="67" t="s">
        <v>13</v>
      </c>
      <c r="F194" s="67" t="s">
        <v>14</v>
      </c>
      <c r="G194" s="67">
        <v>4</v>
      </c>
      <c r="H194" s="68" t="s">
        <v>19</v>
      </c>
      <c r="I194" s="69">
        <v>2.4016000000000002</v>
      </c>
      <c r="J194" s="70">
        <v>61</v>
      </c>
      <c r="K194" s="71">
        <v>0.3125</v>
      </c>
    </row>
    <row r="195" spans="2:11" s="66" customFormat="1" ht="20.100000000000001" customHeight="1" x14ac:dyDescent="0.25">
      <c r="B195" s="91" t="s">
        <v>351</v>
      </c>
      <c r="C195" s="72" t="s">
        <v>12</v>
      </c>
      <c r="D195" s="72" t="s">
        <v>4617</v>
      </c>
      <c r="E195" s="72" t="s">
        <v>13</v>
      </c>
      <c r="F195" s="72" t="s">
        <v>14</v>
      </c>
      <c r="G195" s="72">
        <v>4</v>
      </c>
      <c r="H195" s="73">
        <v>2.4062999999999999</v>
      </c>
      <c r="I195" s="74">
        <v>2.4062999999999999</v>
      </c>
      <c r="J195" s="75">
        <v>61.12</v>
      </c>
      <c r="K195" s="76">
        <v>0.3125</v>
      </c>
    </row>
    <row r="196" spans="2:11" s="66" customFormat="1" ht="20.100000000000001" customHeight="1" x14ac:dyDescent="0.25">
      <c r="B196" s="92" t="s">
        <v>353</v>
      </c>
      <c r="C196" s="67" t="s">
        <v>12</v>
      </c>
      <c r="D196" s="67" t="s">
        <v>4617</v>
      </c>
      <c r="E196" s="67" t="s">
        <v>13</v>
      </c>
      <c r="F196" s="67" t="s">
        <v>14</v>
      </c>
      <c r="G196" s="67">
        <v>4</v>
      </c>
      <c r="H196" s="68">
        <v>2.4375</v>
      </c>
      <c r="I196" s="69">
        <v>2.4375</v>
      </c>
      <c r="J196" s="70">
        <v>61.91</v>
      </c>
      <c r="K196" s="71">
        <v>0.3125</v>
      </c>
    </row>
    <row r="197" spans="2:11" s="66" customFormat="1" ht="20.100000000000001" customHeight="1" x14ac:dyDescent="0.25">
      <c r="B197" s="91" t="s">
        <v>355</v>
      </c>
      <c r="C197" s="72" t="s">
        <v>12</v>
      </c>
      <c r="D197" s="72" t="s">
        <v>4617</v>
      </c>
      <c r="E197" s="72" t="s">
        <v>13</v>
      </c>
      <c r="F197" s="72" t="s">
        <v>14</v>
      </c>
      <c r="G197" s="72">
        <v>4</v>
      </c>
      <c r="H197" s="73" t="s">
        <v>19</v>
      </c>
      <c r="I197" s="74">
        <v>2.4409000000000001</v>
      </c>
      <c r="J197" s="75">
        <v>62</v>
      </c>
      <c r="K197" s="76">
        <v>0.3125</v>
      </c>
    </row>
    <row r="198" spans="2:11" s="66" customFormat="1" ht="20.100000000000001" customHeight="1" x14ac:dyDescent="0.25">
      <c r="B198" s="92" t="s">
        <v>357</v>
      </c>
      <c r="C198" s="67" t="s">
        <v>12</v>
      </c>
      <c r="D198" s="67" t="s">
        <v>4617</v>
      </c>
      <c r="E198" s="67" t="s">
        <v>13</v>
      </c>
      <c r="F198" s="67" t="s">
        <v>14</v>
      </c>
      <c r="G198" s="67">
        <v>4</v>
      </c>
      <c r="H198" s="68">
        <v>2.4687999999999999</v>
      </c>
      <c r="I198" s="69">
        <v>2.4687999999999999</v>
      </c>
      <c r="J198" s="70">
        <v>62.71</v>
      </c>
      <c r="K198" s="71">
        <v>0.3125</v>
      </c>
    </row>
    <row r="199" spans="2:11" s="66" customFormat="1" ht="20.100000000000001" customHeight="1" x14ac:dyDescent="0.25">
      <c r="B199" s="91" t="s">
        <v>359</v>
      </c>
      <c r="C199" s="72" t="s">
        <v>12</v>
      </c>
      <c r="D199" s="72" t="s">
        <v>4617</v>
      </c>
      <c r="E199" s="72" t="s">
        <v>13</v>
      </c>
      <c r="F199" s="72" t="s">
        <v>14</v>
      </c>
      <c r="G199" s="72">
        <v>4</v>
      </c>
      <c r="H199" s="73" t="s">
        <v>19</v>
      </c>
      <c r="I199" s="74">
        <v>2.4803000000000002</v>
      </c>
      <c r="J199" s="75">
        <v>63</v>
      </c>
      <c r="K199" s="76">
        <v>0.3125</v>
      </c>
    </row>
    <row r="200" spans="2:11" s="66" customFormat="1" ht="20.100000000000001" customHeight="1" x14ac:dyDescent="0.25">
      <c r="B200" s="92" t="s">
        <v>361</v>
      </c>
      <c r="C200" s="67" t="s">
        <v>12</v>
      </c>
      <c r="D200" s="67" t="s">
        <v>4617</v>
      </c>
      <c r="E200" s="67" t="s">
        <v>13</v>
      </c>
      <c r="F200" s="67" t="s">
        <v>14</v>
      </c>
      <c r="G200" s="67">
        <v>4</v>
      </c>
      <c r="H200" s="68">
        <v>2.5</v>
      </c>
      <c r="I200" s="69">
        <v>2.5</v>
      </c>
      <c r="J200" s="70">
        <v>63.5</v>
      </c>
      <c r="K200" s="71">
        <v>0.3125</v>
      </c>
    </row>
    <row r="201" spans="2:11" s="66" customFormat="1" ht="20.100000000000001" customHeight="1" x14ac:dyDescent="0.25">
      <c r="B201" s="91" t="s">
        <v>363</v>
      </c>
      <c r="C201" s="72" t="s">
        <v>12</v>
      </c>
      <c r="D201" s="72" t="s">
        <v>4617</v>
      </c>
      <c r="E201" s="72" t="s">
        <v>13</v>
      </c>
      <c r="F201" s="72" t="s">
        <v>14</v>
      </c>
      <c r="G201" s="72">
        <v>4</v>
      </c>
      <c r="H201" s="73" t="s">
        <v>19</v>
      </c>
      <c r="I201" s="74">
        <v>2.5196999999999998</v>
      </c>
      <c r="J201" s="75">
        <v>64</v>
      </c>
      <c r="K201" s="76">
        <v>0.3125</v>
      </c>
    </row>
    <row r="202" spans="2:11" s="66" customFormat="1" ht="20.100000000000001" customHeight="1" x14ac:dyDescent="0.25">
      <c r="B202" s="92" t="s">
        <v>365</v>
      </c>
      <c r="C202" s="67" t="s">
        <v>12</v>
      </c>
      <c r="D202" s="67" t="s">
        <v>4617</v>
      </c>
      <c r="E202" s="67" t="s">
        <v>13</v>
      </c>
      <c r="F202" s="67" t="s">
        <v>14</v>
      </c>
      <c r="G202" s="67">
        <v>4</v>
      </c>
      <c r="H202" s="68">
        <v>2.5312999999999999</v>
      </c>
      <c r="I202" s="69">
        <v>2.5312999999999999</v>
      </c>
      <c r="J202" s="70">
        <v>64.290000000000006</v>
      </c>
      <c r="K202" s="71">
        <v>0.3125</v>
      </c>
    </row>
    <row r="203" spans="2:11" s="66" customFormat="1" ht="20.100000000000001" customHeight="1" x14ac:dyDescent="0.25">
      <c r="B203" s="91" t="s">
        <v>367</v>
      </c>
      <c r="C203" s="72" t="s">
        <v>12</v>
      </c>
      <c r="D203" s="72" t="s">
        <v>4617</v>
      </c>
      <c r="E203" s="72" t="s">
        <v>13</v>
      </c>
      <c r="F203" s="72" t="s">
        <v>14</v>
      </c>
      <c r="G203" s="72">
        <v>4</v>
      </c>
      <c r="H203" s="73" t="s">
        <v>19</v>
      </c>
      <c r="I203" s="74">
        <v>2.5590999999999999</v>
      </c>
      <c r="J203" s="75">
        <v>65</v>
      </c>
      <c r="K203" s="76">
        <v>0.3125</v>
      </c>
    </row>
    <row r="204" spans="2:11" s="66" customFormat="1" ht="20.100000000000001" customHeight="1" x14ac:dyDescent="0.25">
      <c r="B204" s="92" t="s">
        <v>369</v>
      </c>
      <c r="C204" s="67" t="s">
        <v>12</v>
      </c>
      <c r="D204" s="67" t="s">
        <v>4617</v>
      </c>
      <c r="E204" s="67" t="s">
        <v>13</v>
      </c>
      <c r="F204" s="67" t="s">
        <v>14</v>
      </c>
      <c r="G204" s="67">
        <v>4</v>
      </c>
      <c r="H204" s="68">
        <v>2.5625</v>
      </c>
      <c r="I204" s="69">
        <v>2.5625</v>
      </c>
      <c r="J204" s="70">
        <v>65.09</v>
      </c>
      <c r="K204" s="71">
        <v>0.3125</v>
      </c>
    </row>
    <row r="205" spans="2:11" s="66" customFormat="1" ht="20.100000000000001" customHeight="1" x14ac:dyDescent="0.25">
      <c r="B205" s="91" t="s">
        <v>371</v>
      </c>
      <c r="C205" s="72" t="s">
        <v>12</v>
      </c>
      <c r="D205" s="72" t="s">
        <v>4617</v>
      </c>
      <c r="E205" s="72" t="s">
        <v>13</v>
      </c>
      <c r="F205" s="72" t="s">
        <v>14</v>
      </c>
      <c r="G205" s="72">
        <v>5</v>
      </c>
      <c r="H205" s="73">
        <v>2.5</v>
      </c>
      <c r="I205" s="74">
        <v>2.5</v>
      </c>
      <c r="J205" s="75">
        <v>63.5</v>
      </c>
      <c r="K205" s="76">
        <v>0.4375</v>
      </c>
    </row>
    <row r="206" spans="2:11" s="66" customFormat="1" ht="20.100000000000001" customHeight="1" x14ac:dyDescent="0.25">
      <c r="B206" s="92" t="s">
        <v>373</v>
      </c>
      <c r="C206" s="67" t="s">
        <v>12</v>
      </c>
      <c r="D206" s="67" t="s">
        <v>4617</v>
      </c>
      <c r="E206" s="67" t="s">
        <v>13</v>
      </c>
      <c r="F206" s="67" t="s">
        <v>14</v>
      </c>
      <c r="G206" s="67">
        <v>5</v>
      </c>
      <c r="H206" s="68" t="s">
        <v>19</v>
      </c>
      <c r="I206" s="69">
        <v>2.5196999999999998</v>
      </c>
      <c r="J206" s="70">
        <v>64</v>
      </c>
      <c r="K206" s="71">
        <v>0.4375</v>
      </c>
    </row>
    <row r="207" spans="2:11" s="66" customFormat="1" ht="20.100000000000001" customHeight="1" x14ac:dyDescent="0.25">
      <c r="B207" s="91" t="s">
        <v>375</v>
      </c>
      <c r="C207" s="72" t="s">
        <v>12</v>
      </c>
      <c r="D207" s="72" t="s">
        <v>4617</v>
      </c>
      <c r="E207" s="72" t="s">
        <v>13</v>
      </c>
      <c r="F207" s="72" t="s">
        <v>14</v>
      </c>
      <c r="G207" s="72">
        <v>5</v>
      </c>
      <c r="H207" s="73">
        <v>2.5312999999999999</v>
      </c>
      <c r="I207" s="74">
        <v>2.5312999999999999</v>
      </c>
      <c r="J207" s="75">
        <v>64.290000000000006</v>
      </c>
      <c r="K207" s="76">
        <v>0.4375</v>
      </c>
    </row>
    <row r="208" spans="2:11" s="66" customFormat="1" ht="20.100000000000001" customHeight="1" x14ac:dyDescent="0.25">
      <c r="B208" s="92" t="s">
        <v>377</v>
      </c>
      <c r="C208" s="67" t="s">
        <v>12</v>
      </c>
      <c r="D208" s="67" t="s">
        <v>4617</v>
      </c>
      <c r="E208" s="67" t="s">
        <v>13</v>
      </c>
      <c r="F208" s="67" t="s">
        <v>14</v>
      </c>
      <c r="G208" s="67">
        <v>5</v>
      </c>
      <c r="H208" s="68">
        <v>2.5625</v>
      </c>
      <c r="I208" s="69">
        <v>2.5625</v>
      </c>
      <c r="J208" s="70">
        <v>65.09</v>
      </c>
      <c r="K208" s="71">
        <v>0.4375</v>
      </c>
    </row>
    <row r="209" spans="2:11" s="66" customFormat="1" ht="20.100000000000001" customHeight="1" x14ac:dyDescent="0.25">
      <c r="B209" s="91" t="s">
        <v>379</v>
      </c>
      <c r="C209" s="72" t="s">
        <v>12</v>
      </c>
      <c r="D209" s="72" t="s">
        <v>4617</v>
      </c>
      <c r="E209" s="72" t="s">
        <v>13</v>
      </c>
      <c r="F209" s="72" t="s">
        <v>14</v>
      </c>
      <c r="G209" s="72">
        <v>5</v>
      </c>
      <c r="H209" s="73">
        <v>2.5937999999999999</v>
      </c>
      <c r="I209" s="74">
        <v>2.5937999999999999</v>
      </c>
      <c r="J209" s="75">
        <v>65.88</v>
      </c>
      <c r="K209" s="76">
        <v>0.4375</v>
      </c>
    </row>
    <row r="210" spans="2:11" s="66" customFormat="1" ht="20.100000000000001" customHeight="1" x14ac:dyDescent="0.25">
      <c r="B210" s="92" t="s">
        <v>381</v>
      </c>
      <c r="C210" s="67" t="s">
        <v>12</v>
      </c>
      <c r="D210" s="67" t="s">
        <v>4617</v>
      </c>
      <c r="E210" s="67" t="s">
        <v>13</v>
      </c>
      <c r="F210" s="67" t="s">
        <v>14</v>
      </c>
      <c r="G210" s="67">
        <v>5</v>
      </c>
      <c r="H210" s="68" t="s">
        <v>19</v>
      </c>
      <c r="I210" s="69">
        <v>2.5983999999999998</v>
      </c>
      <c r="J210" s="70">
        <v>66</v>
      </c>
      <c r="K210" s="71">
        <v>0.4375</v>
      </c>
    </row>
    <row r="211" spans="2:11" s="66" customFormat="1" ht="20.100000000000001" customHeight="1" x14ac:dyDescent="0.25">
      <c r="B211" s="91" t="s">
        <v>383</v>
      </c>
      <c r="C211" s="72" t="s">
        <v>12</v>
      </c>
      <c r="D211" s="72" t="s">
        <v>4617</v>
      </c>
      <c r="E211" s="72" t="s">
        <v>13</v>
      </c>
      <c r="F211" s="72" t="s">
        <v>14</v>
      </c>
      <c r="G211" s="72">
        <v>5</v>
      </c>
      <c r="H211" s="73">
        <v>2.625</v>
      </c>
      <c r="I211" s="74">
        <v>2.625</v>
      </c>
      <c r="J211" s="75">
        <v>66.680000000000007</v>
      </c>
      <c r="K211" s="76">
        <v>0.4375</v>
      </c>
    </row>
    <row r="212" spans="2:11" s="66" customFormat="1" ht="20.100000000000001" customHeight="1" x14ac:dyDescent="0.25">
      <c r="B212" s="92" t="s">
        <v>385</v>
      </c>
      <c r="C212" s="67" t="s">
        <v>12</v>
      </c>
      <c r="D212" s="67" t="s">
        <v>4617</v>
      </c>
      <c r="E212" s="67" t="s">
        <v>13</v>
      </c>
      <c r="F212" s="67" t="s">
        <v>14</v>
      </c>
      <c r="G212" s="67">
        <v>5</v>
      </c>
      <c r="H212" s="68">
        <v>2.6562999999999999</v>
      </c>
      <c r="I212" s="69">
        <v>2.6562999999999999</v>
      </c>
      <c r="J212" s="70">
        <v>67.47</v>
      </c>
      <c r="K212" s="71">
        <v>0.4375</v>
      </c>
    </row>
    <row r="213" spans="2:11" s="66" customFormat="1" ht="20.100000000000001" customHeight="1" x14ac:dyDescent="0.25">
      <c r="B213" s="91" t="s">
        <v>387</v>
      </c>
      <c r="C213" s="72" t="s">
        <v>12</v>
      </c>
      <c r="D213" s="72" t="s">
        <v>4617</v>
      </c>
      <c r="E213" s="72" t="s">
        <v>13</v>
      </c>
      <c r="F213" s="72" t="s">
        <v>14</v>
      </c>
      <c r="G213" s="72">
        <v>5</v>
      </c>
      <c r="H213" s="73" t="s">
        <v>19</v>
      </c>
      <c r="I213" s="74">
        <v>2.6772</v>
      </c>
      <c r="J213" s="75">
        <v>68</v>
      </c>
      <c r="K213" s="76">
        <v>0.4375</v>
      </c>
    </row>
    <row r="214" spans="2:11" s="66" customFormat="1" ht="20.100000000000001" customHeight="1" x14ac:dyDescent="0.25">
      <c r="B214" s="92" t="s">
        <v>389</v>
      </c>
      <c r="C214" s="67" t="s">
        <v>12</v>
      </c>
      <c r="D214" s="67" t="s">
        <v>4617</v>
      </c>
      <c r="E214" s="67" t="s">
        <v>13</v>
      </c>
      <c r="F214" s="67" t="s">
        <v>14</v>
      </c>
      <c r="G214" s="67">
        <v>5</v>
      </c>
      <c r="H214" s="68">
        <v>2.6875</v>
      </c>
      <c r="I214" s="69">
        <v>2.6875</v>
      </c>
      <c r="J214" s="70">
        <v>68.260000000000005</v>
      </c>
      <c r="K214" s="71">
        <v>0.4375</v>
      </c>
    </row>
    <row r="215" spans="2:11" s="66" customFormat="1" ht="20.100000000000001" customHeight="1" x14ac:dyDescent="0.25">
      <c r="B215" s="91" t="s">
        <v>391</v>
      </c>
      <c r="C215" s="72" t="s">
        <v>12</v>
      </c>
      <c r="D215" s="72" t="s">
        <v>4617</v>
      </c>
      <c r="E215" s="72" t="s">
        <v>13</v>
      </c>
      <c r="F215" s="72" t="s">
        <v>14</v>
      </c>
      <c r="G215" s="72">
        <v>5</v>
      </c>
      <c r="H215" s="73">
        <v>2.7187999999999999</v>
      </c>
      <c r="I215" s="74">
        <v>2.7187999999999999</v>
      </c>
      <c r="J215" s="75">
        <v>69.05</v>
      </c>
      <c r="K215" s="76">
        <v>0.4375</v>
      </c>
    </row>
    <row r="216" spans="2:11" s="66" customFormat="1" ht="20.100000000000001" customHeight="1" x14ac:dyDescent="0.25">
      <c r="B216" s="92" t="s">
        <v>393</v>
      </c>
      <c r="C216" s="67" t="s">
        <v>12</v>
      </c>
      <c r="D216" s="67" t="s">
        <v>4617</v>
      </c>
      <c r="E216" s="67" t="s">
        <v>13</v>
      </c>
      <c r="F216" s="67" t="s">
        <v>14</v>
      </c>
      <c r="G216" s="67">
        <v>5</v>
      </c>
      <c r="H216" s="68">
        <v>2.75</v>
      </c>
      <c r="I216" s="69">
        <v>2.75</v>
      </c>
      <c r="J216" s="70">
        <v>69.849999999999994</v>
      </c>
      <c r="K216" s="71">
        <v>0.4375</v>
      </c>
    </row>
    <row r="217" spans="2:11" s="66" customFormat="1" ht="20.100000000000001" customHeight="1" x14ac:dyDescent="0.25">
      <c r="B217" s="91" t="s">
        <v>395</v>
      </c>
      <c r="C217" s="72" t="s">
        <v>12</v>
      </c>
      <c r="D217" s="72" t="s">
        <v>4617</v>
      </c>
      <c r="E217" s="72" t="s">
        <v>13</v>
      </c>
      <c r="F217" s="72" t="s">
        <v>14</v>
      </c>
      <c r="G217" s="72">
        <v>5</v>
      </c>
      <c r="H217" s="73" t="s">
        <v>19</v>
      </c>
      <c r="I217" s="74">
        <v>2.7559</v>
      </c>
      <c r="J217" s="75">
        <v>70</v>
      </c>
      <c r="K217" s="76">
        <v>0.4375</v>
      </c>
    </row>
    <row r="218" spans="2:11" s="66" customFormat="1" ht="20.100000000000001" customHeight="1" x14ac:dyDescent="0.25">
      <c r="B218" s="92" t="s">
        <v>397</v>
      </c>
      <c r="C218" s="67" t="s">
        <v>12</v>
      </c>
      <c r="D218" s="67" t="s">
        <v>4617</v>
      </c>
      <c r="E218" s="67" t="s">
        <v>13</v>
      </c>
      <c r="F218" s="67" t="s">
        <v>14</v>
      </c>
      <c r="G218" s="67">
        <v>5</v>
      </c>
      <c r="H218" s="68">
        <v>2.7812999999999999</v>
      </c>
      <c r="I218" s="69">
        <v>2.7812999999999999</v>
      </c>
      <c r="J218" s="70">
        <v>70.64</v>
      </c>
      <c r="K218" s="71">
        <v>0.4375</v>
      </c>
    </row>
    <row r="219" spans="2:11" s="66" customFormat="1" ht="20.100000000000001" customHeight="1" x14ac:dyDescent="0.25">
      <c r="B219" s="91" t="s">
        <v>399</v>
      </c>
      <c r="C219" s="72" t="s">
        <v>12</v>
      </c>
      <c r="D219" s="72" t="s">
        <v>4617</v>
      </c>
      <c r="E219" s="72" t="s">
        <v>13</v>
      </c>
      <c r="F219" s="72" t="s">
        <v>14</v>
      </c>
      <c r="G219" s="72">
        <v>5</v>
      </c>
      <c r="H219" s="73">
        <v>2.8125</v>
      </c>
      <c r="I219" s="74">
        <v>2.8125</v>
      </c>
      <c r="J219" s="75">
        <v>71.44</v>
      </c>
      <c r="K219" s="76">
        <v>0.4375</v>
      </c>
    </row>
    <row r="220" spans="2:11" s="66" customFormat="1" ht="20.100000000000001" customHeight="1" x14ac:dyDescent="0.25">
      <c r="B220" s="92" t="s">
        <v>401</v>
      </c>
      <c r="C220" s="67" t="s">
        <v>12</v>
      </c>
      <c r="D220" s="67" t="s">
        <v>4617</v>
      </c>
      <c r="E220" s="67" t="s">
        <v>13</v>
      </c>
      <c r="F220" s="67" t="s">
        <v>14</v>
      </c>
      <c r="G220" s="67">
        <v>5</v>
      </c>
      <c r="H220" s="68" t="s">
        <v>19</v>
      </c>
      <c r="I220" s="69">
        <v>2.8346</v>
      </c>
      <c r="J220" s="70">
        <v>72</v>
      </c>
      <c r="K220" s="71">
        <v>0.4375</v>
      </c>
    </row>
    <row r="221" spans="2:11" s="66" customFormat="1" ht="20.100000000000001" customHeight="1" x14ac:dyDescent="0.25">
      <c r="B221" s="91" t="s">
        <v>403</v>
      </c>
      <c r="C221" s="72" t="s">
        <v>12</v>
      </c>
      <c r="D221" s="72" t="s">
        <v>4617</v>
      </c>
      <c r="E221" s="72" t="s">
        <v>13</v>
      </c>
      <c r="F221" s="72" t="s">
        <v>14</v>
      </c>
      <c r="G221" s="72">
        <v>5</v>
      </c>
      <c r="H221" s="73">
        <v>2.8437999999999999</v>
      </c>
      <c r="I221" s="74">
        <v>2.8437999999999999</v>
      </c>
      <c r="J221" s="75">
        <v>72.23</v>
      </c>
      <c r="K221" s="76">
        <v>0.4375</v>
      </c>
    </row>
    <row r="222" spans="2:11" s="66" customFormat="1" ht="20.100000000000001" customHeight="1" x14ac:dyDescent="0.25">
      <c r="B222" s="92" t="s">
        <v>405</v>
      </c>
      <c r="C222" s="67" t="s">
        <v>12</v>
      </c>
      <c r="D222" s="67" t="s">
        <v>4617</v>
      </c>
      <c r="E222" s="67" t="s">
        <v>13</v>
      </c>
      <c r="F222" s="67" t="s">
        <v>14</v>
      </c>
      <c r="G222" s="67">
        <v>5</v>
      </c>
      <c r="H222" s="68">
        <v>2.875</v>
      </c>
      <c r="I222" s="69">
        <v>2.875</v>
      </c>
      <c r="J222" s="70">
        <v>73.03</v>
      </c>
      <c r="K222" s="71">
        <v>0.4375</v>
      </c>
    </row>
    <row r="223" spans="2:11" s="66" customFormat="1" ht="20.100000000000001" customHeight="1" x14ac:dyDescent="0.25">
      <c r="B223" s="91" t="s">
        <v>407</v>
      </c>
      <c r="C223" s="72" t="s">
        <v>12</v>
      </c>
      <c r="D223" s="72" t="s">
        <v>4617</v>
      </c>
      <c r="E223" s="72" t="s">
        <v>13</v>
      </c>
      <c r="F223" s="72" t="s">
        <v>14</v>
      </c>
      <c r="G223" s="72">
        <v>5</v>
      </c>
      <c r="H223" s="73">
        <v>2.9062999999999999</v>
      </c>
      <c r="I223" s="74">
        <v>2.9062999999999999</v>
      </c>
      <c r="J223" s="75">
        <v>73.819999999999993</v>
      </c>
      <c r="K223" s="76">
        <v>0.4375</v>
      </c>
    </row>
    <row r="224" spans="2:11" s="66" customFormat="1" ht="20.100000000000001" customHeight="1" x14ac:dyDescent="0.25">
      <c r="B224" s="92" t="s">
        <v>409</v>
      </c>
      <c r="C224" s="67" t="s">
        <v>12</v>
      </c>
      <c r="D224" s="67" t="s">
        <v>4617</v>
      </c>
      <c r="E224" s="67" t="s">
        <v>13</v>
      </c>
      <c r="F224" s="67" t="s">
        <v>14</v>
      </c>
      <c r="G224" s="67">
        <v>5</v>
      </c>
      <c r="H224" s="68" t="s">
        <v>19</v>
      </c>
      <c r="I224" s="69">
        <v>2.9134000000000002</v>
      </c>
      <c r="J224" s="70">
        <v>74</v>
      </c>
      <c r="K224" s="71">
        <v>0.4375</v>
      </c>
    </row>
    <row r="225" spans="2:11" s="66" customFormat="1" ht="20.100000000000001" customHeight="1" x14ac:dyDescent="0.25">
      <c r="B225" s="91" t="s">
        <v>411</v>
      </c>
      <c r="C225" s="72" t="s">
        <v>12</v>
      </c>
      <c r="D225" s="72" t="s">
        <v>4617</v>
      </c>
      <c r="E225" s="72" t="s">
        <v>13</v>
      </c>
      <c r="F225" s="72" t="s">
        <v>14</v>
      </c>
      <c r="G225" s="72">
        <v>5</v>
      </c>
      <c r="H225" s="73">
        <v>2.9375</v>
      </c>
      <c r="I225" s="74">
        <v>2.9375</v>
      </c>
      <c r="J225" s="75">
        <v>74.41</v>
      </c>
      <c r="K225" s="76">
        <v>0.4375</v>
      </c>
    </row>
    <row r="226" spans="2:11" s="66" customFormat="1" ht="20.100000000000001" customHeight="1" x14ac:dyDescent="0.25">
      <c r="B226" s="92" t="s">
        <v>413</v>
      </c>
      <c r="C226" s="67" t="s">
        <v>12</v>
      </c>
      <c r="D226" s="67" t="s">
        <v>4617</v>
      </c>
      <c r="E226" s="67" t="s">
        <v>13</v>
      </c>
      <c r="F226" s="67" t="s">
        <v>14</v>
      </c>
      <c r="G226" s="67">
        <v>5</v>
      </c>
      <c r="H226" s="68">
        <v>2.9687999999999999</v>
      </c>
      <c r="I226" s="69">
        <v>2.9687999999999999</v>
      </c>
      <c r="J226" s="70">
        <v>75.61</v>
      </c>
      <c r="K226" s="71">
        <v>0.4375</v>
      </c>
    </row>
    <row r="227" spans="2:11" s="66" customFormat="1" ht="20.100000000000001" customHeight="1" x14ac:dyDescent="0.25">
      <c r="B227" s="91" t="s">
        <v>415</v>
      </c>
      <c r="C227" s="72" t="s">
        <v>12</v>
      </c>
      <c r="D227" s="72" t="s">
        <v>4617</v>
      </c>
      <c r="E227" s="72" t="s">
        <v>13</v>
      </c>
      <c r="F227" s="72" t="s">
        <v>14</v>
      </c>
      <c r="G227" s="72">
        <v>5</v>
      </c>
      <c r="H227" s="73" t="s">
        <v>19</v>
      </c>
      <c r="I227" s="74">
        <v>2.9921000000000002</v>
      </c>
      <c r="J227" s="75">
        <v>76</v>
      </c>
      <c r="K227" s="76">
        <v>0.4375</v>
      </c>
    </row>
    <row r="228" spans="2:11" s="66" customFormat="1" ht="20.100000000000001" customHeight="1" x14ac:dyDescent="0.25">
      <c r="B228" s="92" t="s">
        <v>417</v>
      </c>
      <c r="C228" s="67" t="s">
        <v>12</v>
      </c>
      <c r="D228" s="67" t="s">
        <v>4617</v>
      </c>
      <c r="E228" s="67" t="s">
        <v>13</v>
      </c>
      <c r="F228" s="67" t="s">
        <v>14</v>
      </c>
      <c r="G228" s="67">
        <v>5</v>
      </c>
      <c r="H228" s="68">
        <v>3</v>
      </c>
      <c r="I228" s="69">
        <v>3</v>
      </c>
      <c r="J228" s="70">
        <v>76.2</v>
      </c>
      <c r="K228" s="71">
        <v>0.4375</v>
      </c>
    </row>
    <row r="229" spans="2:11" s="66" customFormat="1" ht="20.100000000000001" customHeight="1" x14ac:dyDescent="0.25">
      <c r="B229" s="91" t="s">
        <v>419</v>
      </c>
      <c r="C229" s="72" t="s">
        <v>12</v>
      </c>
      <c r="D229" s="72" t="s">
        <v>4617</v>
      </c>
      <c r="E229" s="72" t="s">
        <v>13</v>
      </c>
      <c r="F229" s="72" t="s">
        <v>14</v>
      </c>
      <c r="G229" s="72">
        <v>6</v>
      </c>
      <c r="H229" s="73">
        <v>3.0312999999999999</v>
      </c>
      <c r="I229" s="74">
        <v>3.0312999999999999</v>
      </c>
      <c r="J229" s="75">
        <v>76.989999999999995</v>
      </c>
      <c r="K229" s="76">
        <v>0.4375</v>
      </c>
    </row>
    <row r="230" spans="2:11" s="66" customFormat="1" ht="20.100000000000001" customHeight="1" x14ac:dyDescent="0.25">
      <c r="B230" s="92" t="s">
        <v>421</v>
      </c>
      <c r="C230" s="67" t="s">
        <v>12</v>
      </c>
      <c r="D230" s="67" t="s">
        <v>4617</v>
      </c>
      <c r="E230" s="67" t="s">
        <v>13</v>
      </c>
      <c r="F230" s="67" t="s">
        <v>14</v>
      </c>
      <c r="G230" s="67">
        <v>6</v>
      </c>
      <c r="H230" s="68">
        <v>3.0625</v>
      </c>
      <c r="I230" s="69">
        <v>3.0625</v>
      </c>
      <c r="J230" s="70">
        <v>77.790000000000006</v>
      </c>
      <c r="K230" s="71">
        <v>0.4375</v>
      </c>
    </row>
    <row r="231" spans="2:11" s="66" customFormat="1" ht="20.100000000000001" customHeight="1" x14ac:dyDescent="0.25">
      <c r="B231" s="91" t="s">
        <v>423</v>
      </c>
      <c r="C231" s="72" t="s">
        <v>12</v>
      </c>
      <c r="D231" s="72" t="s">
        <v>4617</v>
      </c>
      <c r="E231" s="72" t="s">
        <v>13</v>
      </c>
      <c r="F231" s="72" t="s">
        <v>14</v>
      </c>
      <c r="G231" s="72">
        <v>6</v>
      </c>
      <c r="H231" s="73" t="s">
        <v>19</v>
      </c>
      <c r="I231" s="74">
        <v>3.0709</v>
      </c>
      <c r="J231" s="75">
        <v>78</v>
      </c>
      <c r="K231" s="76">
        <v>0.4375</v>
      </c>
    </row>
    <row r="232" spans="2:11" s="66" customFormat="1" ht="20.100000000000001" customHeight="1" x14ac:dyDescent="0.25">
      <c r="B232" s="92" t="s">
        <v>425</v>
      </c>
      <c r="C232" s="67" t="s">
        <v>12</v>
      </c>
      <c r="D232" s="67" t="s">
        <v>4617</v>
      </c>
      <c r="E232" s="67" t="s">
        <v>13</v>
      </c>
      <c r="F232" s="67" t="s">
        <v>14</v>
      </c>
      <c r="G232" s="67">
        <v>6</v>
      </c>
      <c r="H232" s="68">
        <v>3.0937999999999999</v>
      </c>
      <c r="I232" s="69">
        <v>3.0937999999999999</v>
      </c>
      <c r="J232" s="70">
        <v>78.58</v>
      </c>
      <c r="K232" s="71">
        <v>0.4375</v>
      </c>
    </row>
    <row r="233" spans="2:11" s="66" customFormat="1" ht="20.100000000000001" customHeight="1" x14ac:dyDescent="0.25">
      <c r="B233" s="91" t="s">
        <v>427</v>
      </c>
      <c r="C233" s="72" t="s">
        <v>12</v>
      </c>
      <c r="D233" s="72" t="s">
        <v>4617</v>
      </c>
      <c r="E233" s="72" t="s">
        <v>13</v>
      </c>
      <c r="F233" s="72" t="s">
        <v>14</v>
      </c>
      <c r="G233" s="72">
        <v>6</v>
      </c>
      <c r="H233" s="73">
        <v>3.125</v>
      </c>
      <c r="I233" s="74">
        <v>3.125</v>
      </c>
      <c r="J233" s="75">
        <v>79.38</v>
      </c>
      <c r="K233" s="76">
        <v>0.4375</v>
      </c>
    </row>
    <row r="234" spans="2:11" s="66" customFormat="1" ht="20.100000000000001" customHeight="1" x14ac:dyDescent="0.25">
      <c r="B234" s="92" t="s">
        <v>429</v>
      </c>
      <c r="C234" s="67" t="s">
        <v>12</v>
      </c>
      <c r="D234" s="67" t="s">
        <v>4617</v>
      </c>
      <c r="E234" s="67" t="s">
        <v>13</v>
      </c>
      <c r="F234" s="67" t="s">
        <v>14</v>
      </c>
      <c r="G234" s="67">
        <v>6</v>
      </c>
      <c r="H234" s="68" t="s">
        <v>19</v>
      </c>
      <c r="I234" s="69">
        <v>3.1496</v>
      </c>
      <c r="J234" s="70">
        <v>80</v>
      </c>
      <c r="K234" s="71">
        <v>0.4375</v>
      </c>
    </row>
    <row r="235" spans="2:11" s="66" customFormat="1" ht="20.100000000000001" customHeight="1" x14ac:dyDescent="0.25">
      <c r="B235" s="91" t="s">
        <v>431</v>
      </c>
      <c r="C235" s="72" t="s">
        <v>12</v>
      </c>
      <c r="D235" s="72" t="s">
        <v>4617</v>
      </c>
      <c r="E235" s="72" t="s">
        <v>13</v>
      </c>
      <c r="F235" s="72" t="s">
        <v>14</v>
      </c>
      <c r="G235" s="72">
        <v>6</v>
      </c>
      <c r="H235" s="73">
        <v>3.1562999999999999</v>
      </c>
      <c r="I235" s="74">
        <v>3.1562999999999999</v>
      </c>
      <c r="J235" s="75">
        <v>80.17</v>
      </c>
      <c r="K235" s="76">
        <v>0.4375</v>
      </c>
    </row>
    <row r="236" spans="2:11" s="66" customFormat="1" ht="20.100000000000001" customHeight="1" x14ac:dyDescent="0.25">
      <c r="B236" s="92" t="s">
        <v>433</v>
      </c>
      <c r="C236" s="67" t="s">
        <v>12</v>
      </c>
      <c r="D236" s="67" t="s">
        <v>4617</v>
      </c>
      <c r="E236" s="67" t="s">
        <v>13</v>
      </c>
      <c r="F236" s="67" t="s">
        <v>14</v>
      </c>
      <c r="G236" s="67">
        <v>6</v>
      </c>
      <c r="H236" s="68">
        <v>3.1875</v>
      </c>
      <c r="I236" s="69">
        <v>3.1875</v>
      </c>
      <c r="J236" s="70">
        <v>80.959999999999994</v>
      </c>
      <c r="K236" s="71">
        <v>0.4375</v>
      </c>
    </row>
    <row r="237" spans="2:11" s="66" customFormat="1" ht="20.100000000000001" customHeight="1" x14ac:dyDescent="0.25">
      <c r="B237" s="91" t="s">
        <v>435</v>
      </c>
      <c r="C237" s="72" t="s">
        <v>12</v>
      </c>
      <c r="D237" s="72" t="s">
        <v>4617</v>
      </c>
      <c r="E237" s="72" t="s">
        <v>13</v>
      </c>
      <c r="F237" s="72" t="s">
        <v>14</v>
      </c>
      <c r="G237" s="72">
        <v>6</v>
      </c>
      <c r="H237" s="73">
        <v>3.2187999999999999</v>
      </c>
      <c r="I237" s="74">
        <v>3.2187999999999999</v>
      </c>
      <c r="J237" s="75">
        <v>81.760000000000005</v>
      </c>
      <c r="K237" s="76">
        <v>0.4375</v>
      </c>
    </row>
    <row r="238" spans="2:11" s="66" customFormat="1" ht="20.100000000000001" customHeight="1" x14ac:dyDescent="0.25">
      <c r="B238" s="92" t="s">
        <v>437</v>
      </c>
      <c r="C238" s="67" t="s">
        <v>12</v>
      </c>
      <c r="D238" s="67" t="s">
        <v>4617</v>
      </c>
      <c r="E238" s="67" t="s">
        <v>13</v>
      </c>
      <c r="F238" s="67" t="s">
        <v>14</v>
      </c>
      <c r="G238" s="67">
        <v>6</v>
      </c>
      <c r="H238" s="68" t="s">
        <v>19</v>
      </c>
      <c r="I238" s="69">
        <v>3.2282999999999999</v>
      </c>
      <c r="J238" s="70">
        <v>82</v>
      </c>
      <c r="K238" s="71">
        <v>0.4375</v>
      </c>
    </row>
    <row r="239" spans="2:11" s="66" customFormat="1" ht="20.100000000000001" customHeight="1" x14ac:dyDescent="0.25">
      <c r="B239" s="91" t="s">
        <v>439</v>
      </c>
      <c r="C239" s="72" t="s">
        <v>12</v>
      </c>
      <c r="D239" s="72" t="s">
        <v>4617</v>
      </c>
      <c r="E239" s="72" t="s">
        <v>13</v>
      </c>
      <c r="F239" s="72" t="s">
        <v>14</v>
      </c>
      <c r="G239" s="72">
        <v>6</v>
      </c>
      <c r="H239" s="73">
        <v>3.25</v>
      </c>
      <c r="I239" s="74">
        <v>3.25</v>
      </c>
      <c r="J239" s="75">
        <v>82.55</v>
      </c>
      <c r="K239" s="76">
        <v>0.4375</v>
      </c>
    </row>
    <row r="240" spans="2:11" s="66" customFormat="1" ht="20.100000000000001" customHeight="1" x14ac:dyDescent="0.25">
      <c r="B240" s="92" t="s">
        <v>441</v>
      </c>
      <c r="C240" s="67" t="s">
        <v>12</v>
      </c>
      <c r="D240" s="67" t="s">
        <v>4617</v>
      </c>
      <c r="E240" s="67" t="s">
        <v>13</v>
      </c>
      <c r="F240" s="67" t="s">
        <v>14</v>
      </c>
      <c r="G240" s="67">
        <v>6</v>
      </c>
      <c r="H240" s="68">
        <v>3.2812999999999999</v>
      </c>
      <c r="I240" s="69">
        <v>3.2812999999999999</v>
      </c>
      <c r="J240" s="70">
        <v>83.34</v>
      </c>
      <c r="K240" s="71">
        <v>0.4375</v>
      </c>
    </row>
    <row r="241" spans="2:11" s="66" customFormat="1" ht="20.100000000000001" customHeight="1" x14ac:dyDescent="0.25">
      <c r="B241" s="91" t="s">
        <v>443</v>
      </c>
      <c r="C241" s="72" t="s">
        <v>12</v>
      </c>
      <c r="D241" s="72" t="s">
        <v>4617</v>
      </c>
      <c r="E241" s="72" t="s">
        <v>13</v>
      </c>
      <c r="F241" s="72" t="s">
        <v>14</v>
      </c>
      <c r="G241" s="72">
        <v>6</v>
      </c>
      <c r="H241" s="73" t="s">
        <v>19</v>
      </c>
      <c r="I241" s="74">
        <v>3.3071000000000002</v>
      </c>
      <c r="J241" s="75">
        <v>84</v>
      </c>
      <c r="K241" s="76">
        <v>0.4375</v>
      </c>
    </row>
    <row r="242" spans="2:11" s="66" customFormat="1" ht="20.100000000000001" customHeight="1" x14ac:dyDescent="0.25">
      <c r="B242" s="92" t="s">
        <v>445</v>
      </c>
      <c r="C242" s="67" t="s">
        <v>12</v>
      </c>
      <c r="D242" s="67" t="s">
        <v>4617</v>
      </c>
      <c r="E242" s="67" t="s">
        <v>13</v>
      </c>
      <c r="F242" s="67" t="s">
        <v>14</v>
      </c>
      <c r="G242" s="67">
        <v>6</v>
      </c>
      <c r="H242" s="68">
        <v>3.3125</v>
      </c>
      <c r="I242" s="69">
        <v>3.3125</v>
      </c>
      <c r="J242" s="70">
        <v>84.14</v>
      </c>
      <c r="K242" s="71">
        <v>0.4375</v>
      </c>
    </row>
    <row r="243" spans="2:11" s="66" customFormat="1" ht="20.100000000000001" customHeight="1" x14ac:dyDescent="0.25">
      <c r="B243" s="91" t="s">
        <v>447</v>
      </c>
      <c r="C243" s="72" t="s">
        <v>12</v>
      </c>
      <c r="D243" s="72" t="s">
        <v>4617</v>
      </c>
      <c r="E243" s="72" t="s">
        <v>13</v>
      </c>
      <c r="F243" s="72" t="s">
        <v>14</v>
      </c>
      <c r="G243" s="72">
        <v>6</v>
      </c>
      <c r="H243" s="73">
        <v>3.3437999999999999</v>
      </c>
      <c r="I243" s="74">
        <v>3.3437999999999999</v>
      </c>
      <c r="J243" s="75">
        <v>84.93</v>
      </c>
      <c r="K243" s="76">
        <v>0.4375</v>
      </c>
    </row>
    <row r="244" spans="2:11" s="66" customFormat="1" ht="20.100000000000001" customHeight="1" x14ac:dyDescent="0.25">
      <c r="B244" s="92" t="s">
        <v>449</v>
      </c>
      <c r="C244" s="67" t="s">
        <v>12</v>
      </c>
      <c r="D244" s="67" t="s">
        <v>4617</v>
      </c>
      <c r="E244" s="67" t="s">
        <v>13</v>
      </c>
      <c r="F244" s="67" t="s">
        <v>14</v>
      </c>
      <c r="G244" s="67">
        <v>6</v>
      </c>
      <c r="H244" s="68">
        <v>3.375</v>
      </c>
      <c r="I244" s="69">
        <v>3.375</v>
      </c>
      <c r="J244" s="70">
        <v>85.73</v>
      </c>
      <c r="K244" s="71">
        <v>0.4375</v>
      </c>
    </row>
    <row r="245" spans="2:11" s="66" customFormat="1" ht="20.100000000000001" customHeight="1" x14ac:dyDescent="0.25">
      <c r="B245" s="91" t="s">
        <v>451</v>
      </c>
      <c r="C245" s="72" t="s">
        <v>12</v>
      </c>
      <c r="D245" s="72" t="s">
        <v>4617</v>
      </c>
      <c r="E245" s="72" t="s">
        <v>13</v>
      </c>
      <c r="F245" s="72" t="s">
        <v>14</v>
      </c>
      <c r="G245" s="72">
        <v>6</v>
      </c>
      <c r="H245" s="73" t="s">
        <v>19</v>
      </c>
      <c r="I245" s="74">
        <v>3.3858000000000001</v>
      </c>
      <c r="J245" s="75">
        <v>86</v>
      </c>
      <c r="K245" s="76">
        <v>0.4375</v>
      </c>
    </row>
    <row r="246" spans="2:11" s="66" customFormat="1" ht="20.100000000000001" customHeight="1" x14ac:dyDescent="0.25">
      <c r="B246" s="92" t="s">
        <v>453</v>
      </c>
      <c r="C246" s="67" t="s">
        <v>12</v>
      </c>
      <c r="D246" s="67" t="s">
        <v>4617</v>
      </c>
      <c r="E246" s="67" t="s">
        <v>13</v>
      </c>
      <c r="F246" s="67" t="s">
        <v>14</v>
      </c>
      <c r="G246" s="67">
        <v>6</v>
      </c>
      <c r="H246" s="68">
        <v>3.4062999999999999</v>
      </c>
      <c r="I246" s="69">
        <v>3.4062999999999999</v>
      </c>
      <c r="J246" s="70">
        <v>86.52</v>
      </c>
      <c r="K246" s="71">
        <v>0.4375</v>
      </c>
    </row>
    <row r="247" spans="2:11" s="66" customFormat="1" ht="20.100000000000001" customHeight="1" x14ac:dyDescent="0.25">
      <c r="B247" s="91" t="s">
        <v>455</v>
      </c>
      <c r="C247" s="72" t="s">
        <v>12</v>
      </c>
      <c r="D247" s="72" t="s">
        <v>4617</v>
      </c>
      <c r="E247" s="72" t="s">
        <v>13</v>
      </c>
      <c r="F247" s="72" t="s">
        <v>14</v>
      </c>
      <c r="G247" s="72">
        <v>6</v>
      </c>
      <c r="H247" s="73">
        <v>3.4375</v>
      </c>
      <c r="I247" s="74">
        <v>3.4375</v>
      </c>
      <c r="J247" s="75">
        <v>87.31</v>
      </c>
      <c r="K247" s="76">
        <v>0.4375</v>
      </c>
    </row>
    <row r="248" spans="2:11" s="66" customFormat="1" ht="20.100000000000001" customHeight="1" x14ac:dyDescent="0.25">
      <c r="B248" s="92" t="s">
        <v>457</v>
      </c>
      <c r="C248" s="67" t="s">
        <v>12</v>
      </c>
      <c r="D248" s="67" t="s">
        <v>4617</v>
      </c>
      <c r="E248" s="67" t="s">
        <v>13</v>
      </c>
      <c r="F248" s="67" t="s">
        <v>14</v>
      </c>
      <c r="G248" s="67">
        <v>6</v>
      </c>
      <c r="H248" s="68" t="s">
        <v>19</v>
      </c>
      <c r="I248" s="69">
        <v>3.4645999999999999</v>
      </c>
      <c r="J248" s="70">
        <v>88</v>
      </c>
      <c r="K248" s="71">
        <v>0.4375</v>
      </c>
    </row>
    <row r="249" spans="2:11" s="66" customFormat="1" ht="20.100000000000001" customHeight="1" x14ac:dyDescent="0.25">
      <c r="B249" s="91" t="s">
        <v>459</v>
      </c>
      <c r="C249" s="72" t="s">
        <v>12</v>
      </c>
      <c r="D249" s="72" t="s">
        <v>4617</v>
      </c>
      <c r="E249" s="72" t="s">
        <v>13</v>
      </c>
      <c r="F249" s="72" t="s">
        <v>14</v>
      </c>
      <c r="G249" s="72">
        <v>6</v>
      </c>
      <c r="H249" s="73">
        <v>3.4687999999999999</v>
      </c>
      <c r="I249" s="74">
        <v>3.4687999999999999</v>
      </c>
      <c r="J249" s="75">
        <v>88.11</v>
      </c>
      <c r="K249" s="76">
        <v>0.4375</v>
      </c>
    </row>
    <row r="250" spans="2:11" s="66" customFormat="1" ht="20.100000000000001" customHeight="1" x14ac:dyDescent="0.25">
      <c r="B250" s="92" t="s">
        <v>461</v>
      </c>
      <c r="C250" s="67" t="s">
        <v>12</v>
      </c>
      <c r="D250" s="67" t="s">
        <v>4617</v>
      </c>
      <c r="E250" s="67" t="s">
        <v>13</v>
      </c>
      <c r="F250" s="67" t="s">
        <v>14</v>
      </c>
      <c r="G250" s="67">
        <v>6</v>
      </c>
      <c r="H250" s="68">
        <v>3.5</v>
      </c>
      <c r="I250" s="69">
        <v>3.5</v>
      </c>
      <c r="J250" s="70">
        <v>88.9</v>
      </c>
      <c r="K250" s="71">
        <v>0.4375</v>
      </c>
    </row>
    <row r="251" spans="2:11" s="66" customFormat="1" ht="20.100000000000001" customHeight="1" x14ac:dyDescent="0.25">
      <c r="B251" s="91" t="s">
        <v>463</v>
      </c>
      <c r="C251" s="72" t="s">
        <v>12</v>
      </c>
      <c r="D251" s="72" t="s">
        <v>4617</v>
      </c>
      <c r="E251" s="72" t="s">
        <v>13</v>
      </c>
      <c r="F251" s="72" t="s">
        <v>14</v>
      </c>
      <c r="G251" s="72">
        <v>7</v>
      </c>
      <c r="H251" s="73">
        <v>3.5312999999999999</v>
      </c>
      <c r="I251" s="74">
        <v>3.5312999999999999</v>
      </c>
      <c r="J251" s="75">
        <v>89.69</v>
      </c>
      <c r="K251" s="76">
        <v>0.4375</v>
      </c>
    </row>
    <row r="252" spans="2:11" s="66" customFormat="1" ht="20.100000000000001" customHeight="1" x14ac:dyDescent="0.25">
      <c r="B252" s="92" t="s">
        <v>465</v>
      </c>
      <c r="C252" s="67" t="s">
        <v>12</v>
      </c>
      <c r="D252" s="67" t="s">
        <v>4617</v>
      </c>
      <c r="E252" s="67" t="s">
        <v>13</v>
      </c>
      <c r="F252" s="67" t="s">
        <v>14</v>
      </c>
      <c r="G252" s="67">
        <v>7</v>
      </c>
      <c r="H252" s="68" t="s">
        <v>19</v>
      </c>
      <c r="I252" s="69">
        <v>3.5432999999999999</v>
      </c>
      <c r="J252" s="70">
        <v>90</v>
      </c>
      <c r="K252" s="71">
        <v>0.4375</v>
      </c>
    </row>
    <row r="253" spans="2:11" s="66" customFormat="1" ht="20.100000000000001" customHeight="1" x14ac:dyDescent="0.25">
      <c r="B253" s="91" t="s">
        <v>467</v>
      </c>
      <c r="C253" s="72" t="s">
        <v>12</v>
      </c>
      <c r="D253" s="72" t="s">
        <v>4617</v>
      </c>
      <c r="E253" s="72" t="s">
        <v>13</v>
      </c>
      <c r="F253" s="72" t="s">
        <v>14</v>
      </c>
      <c r="G253" s="72">
        <v>7</v>
      </c>
      <c r="H253" s="73">
        <v>3.5625</v>
      </c>
      <c r="I253" s="74">
        <v>3.5625</v>
      </c>
      <c r="J253" s="75">
        <v>90.49</v>
      </c>
      <c r="K253" s="76">
        <v>0.4375</v>
      </c>
    </row>
    <row r="254" spans="2:11" s="66" customFormat="1" ht="20.100000000000001" customHeight="1" x14ac:dyDescent="0.25">
      <c r="B254" s="92" t="s">
        <v>469</v>
      </c>
      <c r="C254" s="67" t="s">
        <v>12</v>
      </c>
      <c r="D254" s="67" t="s">
        <v>4617</v>
      </c>
      <c r="E254" s="67" t="s">
        <v>13</v>
      </c>
      <c r="F254" s="67" t="s">
        <v>14</v>
      </c>
      <c r="G254" s="67">
        <v>7</v>
      </c>
      <c r="H254" s="68">
        <v>3.5937999999999999</v>
      </c>
      <c r="I254" s="69">
        <v>3.5937999999999999</v>
      </c>
      <c r="J254" s="70">
        <v>91.28</v>
      </c>
      <c r="K254" s="71">
        <v>0.4375</v>
      </c>
    </row>
    <row r="255" spans="2:11" s="66" customFormat="1" ht="20.100000000000001" customHeight="1" x14ac:dyDescent="0.25">
      <c r="B255" s="91" t="s">
        <v>471</v>
      </c>
      <c r="C255" s="72" t="s">
        <v>12</v>
      </c>
      <c r="D255" s="72" t="s">
        <v>4617</v>
      </c>
      <c r="E255" s="72" t="s">
        <v>13</v>
      </c>
      <c r="F255" s="72" t="s">
        <v>14</v>
      </c>
      <c r="G255" s="72">
        <v>7</v>
      </c>
      <c r="H255" s="73" t="s">
        <v>19</v>
      </c>
      <c r="I255" s="74">
        <v>3.6221000000000001</v>
      </c>
      <c r="J255" s="75">
        <v>92</v>
      </c>
      <c r="K255" s="76">
        <v>0.4375</v>
      </c>
    </row>
    <row r="256" spans="2:11" s="66" customFormat="1" ht="20.100000000000001" customHeight="1" x14ac:dyDescent="0.25">
      <c r="B256" s="92" t="s">
        <v>473</v>
      </c>
      <c r="C256" s="67" t="s">
        <v>12</v>
      </c>
      <c r="D256" s="67" t="s">
        <v>4617</v>
      </c>
      <c r="E256" s="67" t="s">
        <v>13</v>
      </c>
      <c r="F256" s="67" t="s">
        <v>14</v>
      </c>
      <c r="G256" s="67">
        <v>7</v>
      </c>
      <c r="H256" s="68">
        <v>3.625</v>
      </c>
      <c r="I256" s="69">
        <v>3.625</v>
      </c>
      <c r="J256" s="70">
        <v>92.08</v>
      </c>
      <c r="K256" s="71">
        <v>0.4375</v>
      </c>
    </row>
    <row r="257" spans="2:11" s="66" customFormat="1" ht="20.100000000000001" customHeight="1" x14ac:dyDescent="0.25">
      <c r="B257" s="91" t="s">
        <v>475</v>
      </c>
      <c r="C257" s="72" t="s">
        <v>12</v>
      </c>
      <c r="D257" s="72" t="s">
        <v>4617</v>
      </c>
      <c r="E257" s="72" t="s">
        <v>13</v>
      </c>
      <c r="F257" s="72" t="s">
        <v>14</v>
      </c>
      <c r="G257" s="72">
        <v>7</v>
      </c>
      <c r="H257" s="73">
        <v>3.6562999999999999</v>
      </c>
      <c r="I257" s="74">
        <v>3.6562999999999999</v>
      </c>
      <c r="J257" s="75">
        <v>92.87</v>
      </c>
      <c r="K257" s="76">
        <v>0.4375</v>
      </c>
    </row>
    <row r="258" spans="2:11" s="66" customFormat="1" ht="20.100000000000001" customHeight="1" x14ac:dyDescent="0.25">
      <c r="B258" s="92" t="s">
        <v>477</v>
      </c>
      <c r="C258" s="67" t="s">
        <v>12</v>
      </c>
      <c r="D258" s="67" t="s">
        <v>4617</v>
      </c>
      <c r="E258" s="67" t="s">
        <v>13</v>
      </c>
      <c r="F258" s="67" t="s">
        <v>14</v>
      </c>
      <c r="G258" s="67">
        <v>7</v>
      </c>
      <c r="H258" s="68">
        <v>3.6875</v>
      </c>
      <c r="I258" s="69">
        <v>3.6875</v>
      </c>
      <c r="J258" s="70">
        <v>93.66</v>
      </c>
      <c r="K258" s="71">
        <v>0.4375</v>
      </c>
    </row>
    <row r="259" spans="2:11" s="66" customFormat="1" ht="20.100000000000001" customHeight="1" x14ac:dyDescent="0.25">
      <c r="B259" s="91" t="s">
        <v>479</v>
      </c>
      <c r="C259" s="72" t="s">
        <v>12</v>
      </c>
      <c r="D259" s="72" t="s">
        <v>4617</v>
      </c>
      <c r="E259" s="72" t="s">
        <v>13</v>
      </c>
      <c r="F259" s="72" t="s">
        <v>14</v>
      </c>
      <c r="G259" s="72">
        <v>7</v>
      </c>
      <c r="H259" s="73" t="s">
        <v>19</v>
      </c>
      <c r="I259" s="74">
        <v>3.7008000000000001</v>
      </c>
      <c r="J259" s="75">
        <v>94</v>
      </c>
      <c r="K259" s="76">
        <v>0.4375</v>
      </c>
    </row>
    <row r="260" spans="2:11" s="66" customFormat="1" ht="20.100000000000001" customHeight="1" x14ac:dyDescent="0.25">
      <c r="B260" s="92" t="s">
        <v>481</v>
      </c>
      <c r="C260" s="67" t="s">
        <v>12</v>
      </c>
      <c r="D260" s="67" t="s">
        <v>4617</v>
      </c>
      <c r="E260" s="67" t="s">
        <v>13</v>
      </c>
      <c r="F260" s="67" t="s">
        <v>14</v>
      </c>
      <c r="G260" s="67">
        <v>7</v>
      </c>
      <c r="H260" s="68">
        <v>3.7187999999999999</v>
      </c>
      <c r="I260" s="69">
        <v>3.7187999999999999</v>
      </c>
      <c r="J260" s="70">
        <v>94.46</v>
      </c>
      <c r="K260" s="71">
        <v>0.4375</v>
      </c>
    </row>
    <row r="261" spans="2:11" s="66" customFormat="1" ht="20.100000000000001" customHeight="1" x14ac:dyDescent="0.25">
      <c r="B261" s="91" t="s">
        <v>483</v>
      </c>
      <c r="C261" s="72" t="s">
        <v>12</v>
      </c>
      <c r="D261" s="72" t="s">
        <v>4617</v>
      </c>
      <c r="E261" s="72" t="s">
        <v>13</v>
      </c>
      <c r="F261" s="72" t="s">
        <v>14</v>
      </c>
      <c r="G261" s="72">
        <v>7</v>
      </c>
      <c r="H261" s="73">
        <v>3.75</v>
      </c>
      <c r="I261" s="74">
        <v>3.75</v>
      </c>
      <c r="J261" s="75">
        <v>95.25</v>
      </c>
      <c r="K261" s="76">
        <v>0.4375</v>
      </c>
    </row>
    <row r="262" spans="2:11" s="66" customFormat="1" ht="20.100000000000001" customHeight="1" x14ac:dyDescent="0.25">
      <c r="B262" s="92" t="s">
        <v>485</v>
      </c>
      <c r="C262" s="67" t="s">
        <v>12</v>
      </c>
      <c r="D262" s="67" t="s">
        <v>4617</v>
      </c>
      <c r="E262" s="67" t="s">
        <v>13</v>
      </c>
      <c r="F262" s="67" t="s">
        <v>14</v>
      </c>
      <c r="G262" s="67">
        <v>7</v>
      </c>
      <c r="H262" s="68" t="s">
        <v>19</v>
      </c>
      <c r="I262" s="69">
        <v>3.7795000000000001</v>
      </c>
      <c r="J262" s="70">
        <v>96</v>
      </c>
      <c r="K262" s="71">
        <v>0.4375</v>
      </c>
    </row>
    <row r="263" spans="2:11" s="66" customFormat="1" ht="20.100000000000001" customHeight="1" x14ac:dyDescent="0.25">
      <c r="B263" s="91" t="s">
        <v>487</v>
      </c>
      <c r="C263" s="72" t="s">
        <v>12</v>
      </c>
      <c r="D263" s="72" t="s">
        <v>4617</v>
      </c>
      <c r="E263" s="72" t="s">
        <v>13</v>
      </c>
      <c r="F263" s="72" t="s">
        <v>14</v>
      </c>
      <c r="G263" s="72">
        <v>7</v>
      </c>
      <c r="H263" s="73">
        <v>3.7812999999999999</v>
      </c>
      <c r="I263" s="74">
        <v>3.7812999999999999</v>
      </c>
      <c r="J263" s="75">
        <v>96.04</v>
      </c>
      <c r="K263" s="76">
        <v>0.4375</v>
      </c>
    </row>
    <row r="264" spans="2:11" s="66" customFormat="1" ht="20.100000000000001" customHeight="1" x14ac:dyDescent="0.25">
      <c r="B264" s="92" t="s">
        <v>489</v>
      </c>
      <c r="C264" s="67" t="s">
        <v>12</v>
      </c>
      <c r="D264" s="67" t="s">
        <v>4617</v>
      </c>
      <c r="E264" s="67" t="s">
        <v>13</v>
      </c>
      <c r="F264" s="67" t="s">
        <v>14</v>
      </c>
      <c r="G264" s="67">
        <v>7</v>
      </c>
      <c r="H264" s="68">
        <v>3.8125</v>
      </c>
      <c r="I264" s="69">
        <v>3.8125</v>
      </c>
      <c r="J264" s="70">
        <v>96.84</v>
      </c>
      <c r="K264" s="71">
        <v>0.4375</v>
      </c>
    </row>
    <row r="265" spans="2:11" s="66" customFormat="1" ht="20.100000000000001" customHeight="1" x14ac:dyDescent="0.25">
      <c r="B265" s="91" t="s">
        <v>491</v>
      </c>
      <c r="C265" s="72" t="s">
        <v>12</v>
      </c>
      <c r="D265" s="72" t="s">
        <v>4617</v>
      </c>
      <c r="E265" s="72" t="s">
        <v>13</v>
      </c>
      <c r="F265" s="72" t="s">
        <v>14</v>
      </c>
      <c r="G265" s="72">
        <v>7</v>
      </c>
      <c r="H265" s="73">
        <v>3.8437999999999999</v>
      </c>
      <c r="I265" s="74">
        <v>3.8437999999999999</v>
      </c>
      <c r="J265" s="75">
        <v>97.63</v>
      </c>
      <c r="K265" s="76">
        <v>0.4375</v>
      </c>
    </row>
    <row r="266" spans="2:11" s="66" customFormat="1" ht="20.100000000000001" customHeight="1" x14ac:dyDescent="0.25">
      <c r="B266" s="92" t="s">
        <v>493</v>
      </c>
      <c r="C266" s="67" t="s">
        <v>12</v>
      </c>
      <c r="D266" s="67" t="s">
        <v>4617</v>
      </c>
      <c r="E266" s="67" t="s">
        <v>13</v>
      </c>
      <c r="F266" s="67" t="s">
        <v>14</v>
      </c>
      <c r="G266" s="67">
        <v>7</v>
      </c>
      <c r="H266" s="68" t="s">
        <v>19</v>
      </c>
      <c r="I266" s="69">
        <v>3.8582999999999998</v>
      </c>
      <c r="J266" s="70">
        <v>98</v>
      </c>
      <c r="K266" s="71">
        <v>0.4375</v>
      </c>
    </row>
    <row r="267" spans="2:11" s="66" customFormat="1" ht="20.100000000000001" customHeight="1" x14ac:dyDescent="0.25">
      <c r="B267" s="91" t="s">
        <v>495</v>
      </c>
      <c r="C267" s="72" t="s">
        <v>12</v>
      </c>
      <c r="D267" s="72" t="s">
        <v>4617</v>
      </c>
      <c r="E267" s="72" t="s">
        <v>13</v>
      </c>
      <c r="F267" s="72" t="s">
        <v>14</v>
      </c>
      <c r="G267" s="72">
        <v>7</v>
      </c>
      <c r="H267" s="73">
        <v>3.875</v>
      </c>
      <c r="I267" s="74">
        <v>3.875</v>
      </c>
      <c r="J267" s="75">
        <v>98.43</v>
      </c>
      <c r="K267" s="76">
        <v>0.4375</v>
      </c>
    </row>
    <row r="268" spans="2:11" s="66" customFormat="1" ht="20.100000000000001" customHeight="1" x14ac:dyDescent="0.25">
      <c r="B268" s="92" t="s">
        <v>497</v>
      </c>
      <c r="C268" s="67" t="s">
        <v>12</v>
      </c>
      <c r="D268" s="67" t="s">
        <v>4617</v>
      </c>
      <c r="E268" s="67" t="s">
        <v>13</v>
      </c>
      <c r="F268" s="67" t="s">
        <v>14</v>
      </c>
      <c r="G268" s="67">
        <v>7</v>
      </c>
      <c r="H268" s="68">
        <v>3.9062999999999999</v>
      </c>
      <c r="I268" s="69">
        <v>3.9062999999999999</v>
      </c>
      <c r="J268" s="70">
        <v>99.22</v>
      </c>
      <c r="K268" s="71">
        <v>0.4375</v>
      </c>
    </row>
    <row r="269" spans="2:11" s="66" customFormat="1" ht="20.100000000000001" customHeight="1" x14ac:dyDescent="0.25">
      <c r="B269" s="91" t="s">
        <v>499</v>
      </c>
      <c r="C269" s="72" t="s">
        <v>12</v>
      </c>
      <c r="D269" s="72" t="s">
        <v>4617</v>
      </c>
      <c r="E269" s="72" t="s">
        <v>13</v>
      </c>
      <c r="F269" s="72" t="s">
        <v>14</v>
      </c>
      <c r="G269" s="72">
        <v>7</v>
      </c>
      <c r="H269" s="73" t="s">
        <v>19</v>
      </c>
      <c r="I269" s="74">
        <v>3.9369999999999998</v>
      </c>
      <c r="J269" s="75">
        <v>100</v>
      </c>
      <c r="K269" s="76">
        <v>0.4375</v>
      </c>
    </row>
    <row r="270" spans="2:11" s="66" customFormat="1" ht="20.100000000000001" customHeight="1" x14ac:dyDescent="0.25">
      <c r="B270" s="92" t="s">
        <v>501</v>
      </c>
      <c r="C270" s="67" t="s">
        <v>12</v>
      </c>
      <c r="D270" s="67" t="s">
        <v>4617</v>
      </c>
      <c r="E270" s="67" t="s">
        <v>13</v>
      </c>
      <c r="F270" s="67" t="s">
        <v>14</v>
      </c>
      <c r="G270" s="67">
        <v>7</v>
      </c>
      <c r="H270" s="68">
        <v>3.9375</v>
      </c>
      <c r="I270" s="69">
        <v>3.9375</v>
      </c>
      <c r="J270" s="70">
        <v>100.01</v>
      </c>
      <c r="K270" s="71">
        <v>0.4375</v>
      </c>
    </row>
    <row r="271" spans="2:11" s="66" customFormat="1" ht="20.100000000000001" customHeight="1" x14ac:dyDescent="0.25">
      <c r="B271" s="91" t="s">
        <v>503</v>
      </c>
      <c r="C271" s="72" t="s">
        <v>12</v>
      </c>
      <c r="D271" s="72" t="s">
        <v>4617</v>
      </c>
      <c r="E271" s="72" t="s">
        <v>13</v>
      </c>
      <c r="F271" s="72" t="s">
        <v>14</v>
      </c>
      <c r="G271" s="72">
        <v>7</v>
      </c>
      <c r="H271" s="73">
        <v>3.9687999999999999</v>
      </c>
      <c r="I271" s="74">
        <v>3.9687999999999999</v>
      </c>
      <c r="J271" s="75">
        <v>100.81</v>
      </c>
      <c r="K271" s="76">
        <v>0.4375</v>
      </c>
    </row>
    <row r="272" spans="2:11" s="66" customFormat="1" ht="20.100000000000001" customHeight="1" x14ac:dyDescent="0.25">
      <c r="B272" s="92" t="s">
        <v>505</v>
      </c>
      <c r="C272" s="67" t="s">
        <v>12</v>
      </c>
      <c r="D272" s="67" t="s">
        <v>4617</v>
      </c>
      <c r="E272" s="67" t="s">
        <v>13</v>
      </c>
      <c r="F272" s="67" t="s">
        <v>14</v>
      </c>
      <c r="G272" s="67">
        <v>7</v>
      </c>
      <c r="H272" s="68">
        <v>4</v>
      </c>
      <c r="I272" s="69">
        <v>4</v>
      </c>
      <c r="J272" s="70">
        <v>101.6</v>
      </c>
      <c r="K272" s="71">
        <v>0.4375</v>
      </c>
    </row>
    <row r="273" spans="2:11" s="66" customFormat="1" ht="20.100000000000001" customHeight="1" x14ac:dyDescent="0.25">
      <c r="B273" s="91" t="s">
        <v>507</v>
      </c>
      <c r="C273" s="72" t="s">
        <v>12</v>
      </c>
      <c r="D273" s="72" t="s">
        <v>4617</v>
      </c>
      <c r="E273" s="72" t="s">
        <v>13</v>
      </c>
      <c r="F273" s="72" t="s">
        <v>14</v>
      </c>
      <c r="G273" s="72">
        <v>8</v>
      </c>
      <c r="H273" s="73">
        <v>4.0156999999999998</v>
      </c>
      <c r="I273" s="74">
        <v>4.0156999999999998</v>
      </c>
      <c r="J273" s="75">
        <v>102</v>
      </c>
      <c r="K273" s="76">
        <v>0.4375</v>
      </c>
    </row>
    <row r="274" spans="2:11" s="66" customFormat="1" ht="20.100000000000001" customHeight="1" x14ac:dyDescent="0.25">
      <c r="B274" s="92" t="s">
        <v>509</v>
      </c>
      <c r="C274" s="67" t="s">
        <v>12</v>
      </c>
      <c r="D274" s="67" t="s">
        <v>4617</v>
      </c>
      <c r="E274" s="67" t="s">
        <v>13</v>
      </c>
      <c r="F274" s="67" t="s">
        <v>14</v>
      </c>
      <c r="G274" s="67">
        <v>8</v>
      </c>
      <c r="H274" s="68">
        <v>4.0625</v>
      </c>
      <c r="I274" s="69">
        <v>4.0625</v>
      </c>
      <c r="J274" s="70">
        <v>103.19</v>
      </c>
      <c r="K274" s="71">
        <v>0.4375</v>
      </c>
    </row>
    <row r="275" spans="2:11" s="66" customFormat="1" ht="20.100000000000001" customHeight="1" x14ac:dyDescent="0.25">
      <c r="B275" s="91" t="s">
        <v>511</v>
      </c>
      <c r="C275" s="72" t="s">
        <v>12</v>
      </c>
      <c r="D275" s="72" t="s">
        <v>4617</v>
      </c>
      <c r="E275" s="72" t="s">
        <v>13</v>
      </c>
      <c r="F275" s="72" t="s">
        <v>14</v>
      </c>
      <c r="G275" s="72">
        <v>8</v>
      </c>
      <c r="H275" s="73">
        <v>4.09375</v>
      </c>
      <c r="I275" s="74">
        <v>4.0945</v>
      </c>
      <c r="J275" s="75">
        <v>104</v>
      </c>
      <c r="K275" s="76">
        <v>0.4375</v>
      </c>
    </row>
    <row r="276" spans="2:11" s="66" customFormat="1" ht="20.100000000000001" customHeight="1" x14ac:dyDescent="0.25">
      <c r="B276" s="92" t="s">
        <v>513</v>
      </c>
      <c r="C276" s="67" t="s">
        <v>12</v>
      </c>
      <c r="D276" s="67" t="s">
        <v>4617</v>
      </c>
      <c r="E276" s="67" t="s">
        <v>13</v>
      </c>
      <c r="F276" s="67" t="s">
        <v>14</v>
      </c>
      <c r="G276" s="67">
        <v>8</v>
      </c>
      <c r="H276" s="68">
        <v>4.125</v>
      </c>
      <c r="I276" s="69">
        <v>4.125</v>
      </c>
      <c r="J276" s="70">
        <v>104.75</v>
      </c>
      <c r="K276" s="71">
        <v>0.4375</v>
      </c>
    </row>
    <row r="277" spans="2:11" s="66" customFormat="1" ht="20.100000000000001" customHeight="1" x14ac:dyDescent="0.25">
      <c r="B277" s="91" t="s">
        <v>515</v>
      </c>
      <c r="C277" s="72" t="s">
        <v>12</v>
      </c>
      <c r="D277" s="72" t="s">
        <v>4617</v>
      </c>
      <c r="E277" s="72" t="s">
        <v>13</v>
      </c>
      <c r="F277" s="72" t="s">
        <v>14</v>
      </c>
      <c r="G277" s="72">
        <v>8</v>
      </c>
      <c r="H277" s="73" t="s">
        <v>19</v>
      </c>
      <c r="I277" s="74">
        <v>4.1731999999999996</v>
      </c>
      <c r="J277" s="75">
        <v>106</v>
      </c>
      <c r="K277" s="76">
        <v>0.4375</v>
      </c>
    </row>
    <row r="278" spans="2:11" s="66" customFormat="1" ht="20.100000000000001" customHeight="1" x14ac:dyDescent="0.25">
      <c r="B278" s="92" t="s">
        <v>517</v>
      </c>
      <c r="C278" s="67" t="s">
        <v>12</v>
      </c>
      <c r="D278" s="67" t="s">
        <v>4617</v>
      </c>
      <c r="E278" s="67" t="s">
        <v>13</v>
      </c>
      <c r="F278" s="67" t="s">
        <v>14</v>
      </c>
      <c r="G278" s="67">
        <v>8</v>
      </c>
      <c r="H278" s="68">
        <v>4.1875</v>
      </c>
      <c r="I278" s="69">
        <v>4.1875</v>
      </c>
      <c r="J278" s="70">
        <v>106.36</v>
      </c>
      <c r="K278" s="71">
        <v>0.4375</v>
      </c>
    </row>
    <row r="279" spans="2:11" s="66" customFormat="1" ht="20.100000000000001" customHeight="1" x14ac:dyDescent="0.25">
      <c r="B279" s="91" t="s">
        <v>519</v>
      </c>
      <c r="C279" s="72" t="s">
        <v>12</v>
      </c>
      <c r="D279" s="72" t="s">
        <v>4617</v>
      </c>
      <c r="E279" s="72" t="s">
        <v>13</v>
      </c>
      <c r="F279" s="72" t="s">
        <v>14</v>
      </c>
      <c r="G279" s="72">
        <v>8</v>
      </c>
      <c r="H279" s="73">
        <v>4.25</v>
      </c>
      <c r="I279" s="74">
        <v>4.25</v>
      </c>
      <c r="J279" s="75">
        <v>107.95</v>
      </c>
      <c r="K279" s="76">
        <v>0.4375</v>
      </c>
    </row>
    <row r="280" spans="2:11" s="66" customFormat="1" ht="20.100000000000001" customHeight="1" x14ac:dyDescent="0.25">
      <c r="B280" s="92" t="s">
        <v>521</v>
      </c>
      <c r="C280" s="67" t="s">
        <v>12</v>
      </c>
      <c r="D280" s="67" t="s">
        <v>4617</v>
      </c>
      <c r="E280" s="67" t="s">
        <v>13</v>
      </c>
      <c r="F280" s="67" t="s">
        <v>14</v>
      </c>
      <c r="G280" s="67">
        <v>8</v>
      </c>
      <c r="H280" s="68" t="s">
        <v>19</v>
      </c>
      <c r="I280" s="69">
        <v>4.2519999999999998</v>
      </c>
      <c r="J280" s="70">
        <v>108</v>
      </c>
      <c r="K280" s="71">
        <v>0.4375</v>
      </c>
    </row>
    <row r="281" spans="2:11" s="66" customFormat="1" ht="20.100000000000001" customHeight="1" x14ac:dyDescent="0.25">
      <c r="B281" s="91" t="s">
        <v>523</v>
      </c>
      <c r="C281" s="72" t="s">
        <v>12</v>
      </c>
      <c r="D281" s="72" t="s">
        <v>4617</v>
      </c>
      <c r="E281" s="72" t="s">
        <v>13</v>
      </c>
      <c r="F281" s="72" t="s">
        <v>14</v>
      </c>
      <c r="G281" s="72">
        <v>8</v>
      </c>
      <c r="H281" s="73">
        <v>4.3125</v>
      </c>
      <c r="I281" s="74">
        <v>4.3125</v>
      </c>
      <c r="J281" s="75">
        <v>109.54</v>
      </c>
      <c r="K281" s="76">
        <v>0.4375</v>
      </c>
    </row>
    <row r="282" spans="2:11" s="66" customFormat="1" ht="20.100000000000001" customHeight="1" x14ac:dyDescent="0.25">
      <c r="B282" s="92" t="s">
        <v>525</v>
      </c>
      <c r="C282" s="67" t="s">
        <v>12</v>
      </c>
      <c r="D282" s="67" t="s">
        <v>4617</v>
      </c>
      <c r="E282" s="67" t="s">
        <v>13</v>
      </c>
      <c r="F282" s="67" t="s">
        <v>14</v>
      </c>
      <c r="G282" s="67">
        <v>8</v>
      </c>
      <c r="H282" s="68" t="s">
        <v>19</v>
      </c>
      <c r="I282" s="69">
        <v>4.3307000000000002</v>
      </c>
      <c r="J282" s="70">
        <v>110</v>
      </c>
      <c r="K282" s="71">
        <v>0.4375</v>
      </c>
    </row>
    <row r="283" spans="2:11" s="66" customFormat="1" ht="20.100000000000001" customHeight="1" x14ac:dyDescent="0.25">
      <c r="B283" s="91" t="s">
        <v>527</v>
      </c>
      <c r="C283" s="72" t="s">
        <v>12</v>
      </c>
      <c r="D283" s="72" t="s">
        <v>4617</v>
      </c>
      <c r="E283" s="72" t="s">
        <v>13</v>
      </c>
      <c r="F283" s="72" t="s">
        <v>14</v>
      </c>
      <c r="G283" s="72">
        <v>8</v>
      </c>
      <c r="H283" s="73">
        <v>4.375</v>
      </c>
      <c r="I283" s="74">
        <v>4.375</v>
      </c>
      <c r="J283" s="75">
        <v>111.13</v>
      </c>
      <c r="K283" s="76">
        <v>0.4375</v>
      </c>
    </row>
    <row r="284" spans="2:11" s="66" customFormat="1" ht="20.100000000000001" customHeight="1" x14ac:dyDescent="0.25">
      <c r="B284" s="92" t="s">
        <v>529</v>
      </c>
      <c r="C284" s="67" t="s">
        <v>12</v>
      </c>
      <c r="D284" s="67" t="s">
        <v>4617</v>
      </c>
      <c r="E284" s="67" t="s">
        <v>13</v>
      </c>
      <c r="F284" s="67" t="s">
        <v>14</v>
      </c>
      <c r="G284" s="67">
        <v>8</v>
      </c>
      <c r="H284" s="68" t="s">
        <v>19</v>
      </c>
      <c r="I284" s="69">
        <v>4.4093999999999998</v>
      </c>
      <c r="J284" s="70">
        <v>112</v>
      </c>
      <c r="K284" s="71">
        <v>0.4375</v>
      </c>
    </row>
    <row r="285" spans="2:11" s="66" customFormat="1" ht="20.100000000000001" customHeight="1" x14ac:dyDescent="0.25">
      <c r="B285" s="91" t="s">
        <v>531</v>
      </c>
      <c r="C285" s="72" t="s">
        <v>12</v>
      </c>
      <c r="D285" s="72" t="s">
        <v>4617</v>
      </c>
      <c r="E285" s="72" t="s">
        <v>13</v>
      </c>
      <c r="F285" s="72" t="s">
        <v>14</v>
      </c>
      <c r="G285" s="72">
        <v>8</v>
      </c>
      <c r="H285" s="73">
        <v>4.4375</v>
      </c>
      <c r="I285" s="74">
        <v>4.4375</v>
      </c>
      <c r="J285" s="75">
        <v>112.71</v>
      </c>
      <c r="K285" s="76">
        <v>0.4375</v>
      </c>
    </row>
    <row r="286" spans="2:11" s="66" customFormat="1" ht="20.100000000000001" customHeight="1" x14ac:dyDescent="0.25">
      <c r="B286" s="92" t="s">
        <v>533</v>
      </c>
      <c r="C286" s="67" t="s">
        <v>12</v>
      </c>
      <c r="D286" s="67" t="s">
        <v>4617</v>
      </c>
      <c r="E286" s="67" t="s">
        <v>13</v>
      </c>
      <c r="F286" s="67" t="s">
        <v>14</v>
      </c>
      <c r="G286" s="67">
        <v>8</v>
      </c>
      <c r="H286" s="68" t="s">
        <v>19</v>
      </c>
      <c r="I286" s="69">
        <v>4.4882</v>
      </c>
      <c r="J286" s="70">
        <v>114</v>
      </c>
      <c r="K286" s="71">
        <v>0.4375</v>
      </c>
    </row>
    <row r="287" spans="2:11" s="66" customFormat="1" ht="20.100000000000001" customHeight="1" x14ac:dyDescent="0.25">
      <c r="B287" s="91" t="s">
        <v>535</v>
      </c>
      <c r="C287" s="72" t="s">
        <v>12</v>
      </c>
      <c r="D287" s="72" t="s">
        <v>4617</v>
      </c>
      <c r="E287" s="72" t="s">
        <v>13</v>
      </c>
      <c r="F287" s="72" t="s">
        <v>14</v>
      </c>
      <c r="G287" s="72">
        <v>8</v>
      </c>
      <c r="H287" s="73">
        <v>4.5</v>
      </c>
      <c r="I287" s="74">
        <v>4.5</v>
      </c>
      <c r="J287" s="75">
        <v>114.3</v>
      </c>
      <c r="K287" s="76">
        <v>0.4375</v>
      </c>
    </row>
    <row r="288" spans="2:11" s="66" customFormat="1" ht="20.100000000000001" customHeight="1" x14ac:dyDescent="0.25">
      <c r="B288" s="92" t="s">
        <v>537</v>
      </c>
      <c r="C288" s="67" t="s">
        <v>538</v>
      </c>
      <c r="D288" s="67" t="s">
        <v>4618</v>
      </c>
      <c r="E288" s="67" t="s">
        <v>13</v>
      </c>
      <c r="F288" s="67" t="s">
        <v>14</v>
      </c>
      <c r="G288" s="67">
        <v>3</v>
      </c>
      <c r="H288" s="68">
        <v>1.4063000000000001</v>
      </c>
      <c r="I288" s="69">
        <v>1.4063000000000001</v>
      </c>
      <c r="J288" s="70">
        <v>35.72</v>
      </c>
      <c r="K288" s="71">
        <v>0.25</v>
      </c>
    </row>
    <row r="289" spans="2:11" s="66" customFormat="1" ht="20.100000000000001" customHeight="1" x14ac:dyDescent="0.25">
      <c r="B289" s="91" t="s">
        <v>540</v>
      </c>
      <c r="C289" s="72" t="s">
        <v>538</v>
      </c>
      <c r="D289" s="72" t="s">
        <v>4618</v>
      </c>
      <c r="E289" s="72" t="s">
        <v>13</v>
      </c>
      <c r="F289" s="72" t="s">
        <v>14</v>
      </c>
      <c r="G289" s="72">
        <v>3</v>
      </c>
      <c r="H289" s="73" t="s">
        <v>19</v>
      </c>
      <c r="I289" s="74">
        <v>1.4173</v>
      </c>
      <c r="J289" s="75">
        <v>36</v>
      </c>
      <c r="K289" s="76">
        <v>0.25</v>
      </c>
    </row>
    <row r="290" spans="2:11" s="66" customFormat="1" ht="20.100000000000001" customHeight="1" x14ac:dyDescent="0.25">
      <c r="B290" s="92" t="s">
        <v>542</v>
      </c>
      <c r="C290" s="67" t="s">
        <v>538</v>
      </c>
      <c r="D290" s="67" t="s">
        <v>4618</v>
      </c>
      <c r="E290" s="67" t="s">
        <v>13</v>
      </c>
      <c r="F290" s="67" t="s">
        <v>14</v>
      </c>
      <c r="G290" s="67">
        <v>3</v>
      </c>
      <c r="H290" s="68">
        <v>1.4375</v>
      </c>
      <c r="I290" s="69">
        <v>1.4375</v>
      </c>
      <c r="J290" s="70">
        <v>36.51</v>
      </c>
      <c r="K290" s="71">
        <v>0.25</v>
      </c>
    </row>
    <row r="291" spans="2:11" s="66" customFormat="1" ht="20.100000000000001" customHeight="1" x14ac:dyDescent="0.25">
      <c r="B291" s="91" t="s">
        <v>544</v>
      </c>
      <c r="C291" s="72" t="s">
        <v>538</v>
      </c>
      <c r="D291" s="72" t="s">
        <v>4618</v>
      </c>
      <c r="E291" s="72" t="s">
        <v>13</v>
      </c>
      <c r="F291" s="72" t="s">
        <v>14</v>
      </c>
      <c r="G291" s="72">
        <v>3</v>
      </c>
      <c r="H291" s="73" t="s">
        <v>19</v>
      </c>
      <c r="I291" s="74">
        <v>1.4567000000000001</v>
      </c>
      <c r="J291" s="75">
        <v>37</v>
      </c>
      <c r="K291" s="76">
        <v>0.25</v>
      </c>
    </row>
    <row r="292" spans="2:11" s="66" customFormat="1" ht="20.100000000000001" customHeight="1" x14ac:dyDescent="0.25">
      <c r="B292" s="92" t="s">
        <v>546</v>
      </c>
      <c r="C292" s="67" t="s">
        <v>538</v>
      </c>
      <c r="D292" s="67" t="s">
        <v>4618</v>
      </c>
      <c r="E292" s="67" t="s">
        <v>13</v>
      </c>
      <c r="F292" s="67" t="s">
        <v>14</v>
      </c>
      <c r="G292" s="67">
        <v>3</v>
      </c>
      <c r="H292" s="68">
        <v>1.4688000000000001</v>
      </c>
      <c r="I292" s="69">
        <v>1.4688000000000001</v>
      </c>
      <c r="J292" s="70">
        <v>37.31</v>
      </c>
      <c r="K292" s="71">
        <v>0.25</v>
      </c>
    </row>
    <row r="293" spans="2:11" s="66" customFormat="1" ht="20.100000000000001" customHeight="1" x14ac:dyDescent="0.25">
      <c r="B293" s="91" t="s">
        <v>548</v>
      </c>
      <c r="C293" s="72" t="s">
        <v>538</v>
      </c>
      <c r="D293" s="72" t="s">
        <v>4618</v>
      </c>
      <c r="E293" s="72" t="s">
        <v>13</v>
      </c>
      <c r="F293" s="72" t="s">
        <v>14</v>
      </c>
      <c r="G293" s="72">
        <v>3</v>
      </c>
      <c r="H293" s="73" t="s">
        <v>19</v>
      </c>
      <c r="I293" s="74">
        <v>1.4961</v>
      </c>
      <c r="J293" s="75">
        <v>38</v>
      </c>
      <c r="K293" s="76">
        <v>0.25</v>
      </c>
    </row>
    <row r="294" spans="2:11" s="66" customFormat="1" ht="20.100000000000001" customHeight="1" x14ac:dyDescent="0.25">
      <c r="B294" s="92" t="s">
        <v>550</v>
      </c>
      <c r="C294" s="67" t="s">
        <v>538</v>
      </c>
      <c r="D294" s="67" t="s">
        <v>4618</v>
      </c>
      <c r="E294" s="67" t="s">
        <v>13</v>
      </c>
      <c r="F294" s="67" t="s">
        <v>14</v>
      </c>
      <c r="G294" s="67">
        <v>3</v>
      </c>
      <c r="H294" s="68">
        <v>1.5</v>
      </c>
      <c r="I294" s="69">
        <v>1.5</v>
      </c>
      <c r="J294" s="70">
        <v>38.1</v>
      </c>
      <c r="K294" s="71">
        <v>0.25</v>
      </c>
    </row>
    <row r="295" spans="2:11" s="66" customFormat="1" ht="20.100000000000001" customHeight="1" x14ac:dyDescent="0.25">
      <c r="B295" s="91" t="s">
        <v>552</v>
      </c>
      <c r="C295" s="72" t="s">
        <v>538</v>
      </c>
      <c r="D295" s="72" t="s">
        <v>4618</v>
      </c>
      <c r="E295" s="72" t="s">
        <v>13</v>
      </c>
      <c r="F295" s="72" t="s">
        <v>14</v>
      </c>
      <c r="G295" s="72">
        <v>3</v>
      </c>
      <c r="H295" s="73">
        <v>1.5313000000000001</v>
      </c>
      <c r="I295" s="74">
        <v>1.5313000000000001</v>
      </c>
      <c r="J295" s="75">
        <v>38.89</v>
      </c>
      <c r="K295" s="76">
        <v>0.25</v>
      </c>
    </row>
    <row r="296" spans="2:11" s="66" customFormat="1" ht="20.100000000000001" customHeight="1" x14ac:dyDescent="0.25">
      <c r="B296" s="92" t="s">
        <v>554</v>
      </c>
      <c r="C296" s="67" t="s">
        <v>538</v>
      </c>
      <c r="D296" s="67" t="s">
        <v>4618</v>
      </c>
      <c r="E296" s="67" t="s">
        <v>13</v>
      </c>
      <c r="F296" s="67" t="s">
        <v>14</v>
      </c>
      <c r="G296" s="67">
        <v>3</v>
      </c>
      <c r="H296" s="68" t="s">
        <v>19</v>
      </c>
      <c r="I296" s="69">
        <v>1.5354000000000001</v>
      </c>
      <c r="J296" s="70">
        <v>39</v>
      </c>
      <c r="K296" s="71">
        <v>0.25</v>
      </c>
    </row>
    <row r="297" spans="2:11" s="66" customFormat="1" ht="20.100000000000001" customHeight="1" x14ac:dyDescent="0.25">
      <c r="B297" s="91" t="s">
        <v>556</v>
      </c>
      <c r="C297" s="72" t="s">
        <v>538</v>
      </c>
      <c r="D297" s="72" t="s">
        <v>4618</v>
      </c>
      <c r="E297" s="72" t="s">
        <v>13</v>
      </c>
      <c r="F297" s="72" t="s">
        <v>14</v>
      </c>
      <c r="G297" s="72">
        <v>3</v>
      </c>
      <c r="H297" s="73" t="s">
        <v>19</v>
      </c>
      <c r="I297" s="74">
        <v>1.5469999999999999</v>
      </c>
      <c r="J297" s="75">
        <v>39.29</v>
      </c>
      <c r="K297" s="76">
        <v>0.25</v>
      </c>
    </row>
    <row r="298" spans="2:11" s="66" customFormat="1" ht="20.100000000000001" customHeight="1" x14ac:dyDescent="0.25">
      <c r="B298" s="92" t="s">
        <v>557</v>
      </c>
      <c r="C298" s="67" t="s">
        <v>538</v>
      </c>
      <c r="D298" s="67" t="s">
        <v>4618</v>
      </c>
      <c r="E298" s="67" t="s">
        <v>13</v>
      </c>
      <c r="F298" s="67" t="s">
        <v>14</v>
      </c>
      <c r="G298" s="67">
        <v>3</v>
      </c>
      <c r="H298" s="68">
        <v>1.5625</v>
      </c>
      <c r="I298" s="69">
        <v>1.5625</v>
      </c>
      <c r="J298" s="70">
        <v>39.69</v>
      </c>
      <c r="K298" s="71">
        <v>0.25</v>
      </c>
    </row>
    <row r="299" spans="2:11" s="66" customFormat="1" ht="20.100000000000001" customHeight="1" x14ac:dyDescent="0.25">
      <c r="B299" s="91" t="s">
        <v>559</v>
      </c>
      <c r="C299" s="72" t="s">
        <v>538</v>
      </c>
      <c r="D299" s="72" t="s">
        <v>4618</v>
      </c>
      <c r="E299" s="72" t="s">
        <v>13</v>
      </c>
      <c r="F299" s="72" t="s">
        <v>14</v>
      </c>
      <c r="G299" s="72">
        <v>3</v>
      </c>
      <c r="H299" s="73" t="s">
        <v>19</v>
      </c>
      <c r="I299" s="74">
        <v>1.5748</v>
      </c>
      <c r="J299" s="75">
        <v>40</v>
      </c>
      <c r="K299" s="76">
        <v>0.25</v>
      </c>
    </row>
    <row r="300" spans="2:11" s="66" customFormat="1" ht="20.100000000000001" customHeight="1" x14ac:dyDescent="0.25">
      <c r="B300" s="92" t="s">
        <v>561</v>
      </c>
      <c r="C300" s="67" t="s">
        <v>538</v>
      </c>
      <c r="D300" s="67" t="s">
        <v>4618</v>
      </c>
      <c r="E300" s="67" t="s">
        <v>13</v>
      </c>
      <c r="F300" s="67" t="s">
        <v>14</v>
      </c>
      <c r="G300" s="67">
        <v>3</v>
      </c>
      <c r="H300" s="68">
        <v>1.5938000000000001</v>
      </c>
      <c r="I300" s="69">
        <v>1.5938000000000001</v>
      </c>
      <c r="J300" s="70">
        <v>40.479999999999997</v>
      </c>
      <c r="K300" s="71">
        <v>0.25</v>
      </c>
    </row>
    <row r="301" spans="2:11" s="66" customFormat="1" ht="20.100000000000001" customHeight="1" x14ac:dyDescent="0.25">
      <c r="B301" s="91" t="s">
        <v>563</v>
      </c>
      <c r="C301" s="72" t="s">
        <v>538</v>
      </c>
      <c r="D301" s="72" t="s">
        <v>4618</v>
      </c>
      <c r="E301" s="72" t="s">
        <v>13</v>
      </c>
      <c r="F301" s="72" t="s">
        <v>14</v>
      </c>
      <c r="G301" s="72">
        <v>3</v>
      </c>
      <c r="H301" s="73" t="s">
        <v>19</v>
      </c>
      <c r="I301" s="74">
        <v>1.6142000000000001</v>
      </c>
      <c r="J301" s="75">
        <v>41</v>
      </c>
      <c r="K301" s="76">
        <v>0.25</v>
      </c>
    </row>
    <row r="302" spans="2:11" s="66" customFormat="1" ht="20.100000000000001" customHeight="1" x14ac:dyDescent="0.25">
      <c r="B302" s="92" t="s">
        <v>565</v>
      </c>
      <c r="C302" s="67" t="s">
        <v>538</v>
      </c>
      <c r="D302" s="67" t="s">
        <v>4618</v>
      </c>
      <c r="E302" s="67" t="s">
        <v>13</v>
      </c>
      <c r="F302" s="67" t="s">
        <v>14</v>
      </c>
      <c r="G302" s="67">
        <v>3</v>
      </c>
      <c r="H302" s="68">
        <v>1.625</v>
      </c>
      <c r="I302" s="69">
        <v>1.625</v>
      </c>
      <c r="J302" s="70">
        <v>41.28</v>
      </c>
      <c r="K302" s="71">
        <v>0.25</v>
      </c>
    </row>
    <row r="303" spans="2:11" s="66" customFormat="1" ht="20.100000000000001" customHeight="1" x14ac:dyDescent="0.25">
      <c r="B303" s="91" t="s">
        <v>567</v>
      </c>
      <c r="C303" s="72" t="s">
        <v>538</v>
      </c>
      <c r="D303" s="72" t="s">
        <v>4618</v>
      </c>
      <c r="E303" s="72" t="s">
        <v>13</v>
      </c>
      <c r="F303" s="72" t="s">
        <v>14</v>
      </c>
      <c r="G303" s="72">
        <v>3</v>
      </c>
      <c r="H303" s="73" t="s">
        <v>19</v>
      </c>
      <c r="I303" s="74">
        <v>1.6535</v>
      </c>
      <c r="J303" s="75">
        <v>42</v>
      </c>
      <c r="K303" s="76">
        <v>0.25</v>
      </c>
    </row>
    <row r="304" spans="2:11" s="66" customFormat="1" ht="20.100000000000001" customHeight="1" x14ac:dyDescent="0.25">
      <c r="B304" s="92" t="s">
        <v>569</v>
      </c>
      <c r="C304" s="67" t="s">
        <v>538</v>
      </c>
      <c r="D304" s="67" t="s">
        <v>4618</v>
      </c>
      <c r="E304" s="67" t="s">
        <v>13</v>
      </c>
      <c r="F304" s="67" t="s">
        <v>14</v>
      </c>
      <c r="G304" s="67">
        <v>3</v>
      </c>
      <c r="H304" s="68">
        <v>1.6563000000000001</v>
      </c>
      <c r="I304" s="69">
        <v>1.6563000000000001</v>
      </c>
      <c r="J304" s="70">
        <v>42.07</v>
      </c>
      <c r="K304" s="71">
        <v>0.25</v>
      </c>
    </row>
    <row r="305" spans="2:11" s="66" customFormat="1" ht="20.100000000000001" customHeight="1" x14ac:dyDescent="0.25">
      <c r="B305" s="91" t="s">
        <v>571</v>
      </c>
      <c r="C305" s="72" t="s">
        <v>538</v>
      </c>
      <c r="D305" s="72" t="s">
        <v>4618</v>
      </c>
      <c r="E305" s="72" t="s">
        <v>13</v>
      </c>
      <c r="F305" s="72" t="s">
        <v>14</v>
      </c>
      <c r="G305" s="72">
        <v>3</v>
      </c>
      <c r="H305" s="73">
        <v>1.6875</v>
      </c>
      <c r="I305" s="74">
        <v>1.6875</v>
      </c>
      <c r="J305" s="75">
        <v>42.86</v>
      </c>
      <c r="K305" s="76">
        <v>0.25</v>
      </c>
    </row>
    <row r="306" spans="2:11" s="66" customFormat="1" ht="20.100000000000001" customHeight="1" x14ac:dyDescent="0.25">
      <c r="B306" s="92" t="s">
        <v>573</v>
      </c>
      <c r="C306" s="67" t="s">
        <v>538</v>
      </c>
      <c r="D306" s="67" t="s">
        <v>4618</v>
      </c>
      <c r="E306" s="67" t="s">
        <v>13</v>
      </c>
      <c r="F306" s="67" t="s">
        <v>14</v>
      </c>
      <c r="G306" s="67">
        <v>3</v>
      </c>
      <c r="H306" s="68" t="s">
        <v>19</v>
      </c>
      <c r="I306" s="69">
        <v>1.6929000000000001</v>
      </c>
      <c r="J306" s="70">
        <v>43</v>
      </c>
      <c r="K306" s="71">
        <v>0.25</v>
      </c>
    </row>
    <row r="307" spans="2:11" s="66" customFormat="1" ht="20.100000000000001" customHeight="1" x14ac:dyDescent="0.25">
      <c r="B307" s="91" t="s">
        <v>575</v>
      </c>
      <c r="C307" s="72" t="s">
        <v>538</v>
      </c>
      <c r="D307" s="72" t="s">
        <v>4618</v>
      </c>
      <c r="E307" s="72" t="s">
        <v>13</v>
      </c>
      <c r="F307" s="72" t="s">
        <v>14</v>
      </c>
      <c r="G307" s="72">
        <v>3</v>
      </c>
      <c r="H307" s="73">
        <v>1.7188000000000001</v>
      </c>
      <c r="I307" s="74">
        <v>1.7188000000000001</v>
      </c>
      <c r="J307" s="75">
        <v>43.66</v>
      </c>
      <c r="K307" s="76">
        <v>0.25</v>
      </c>
    </row>
    <row r="308" spans="2:11" s="66" customFormat="1" ht="20.100000000000001" customHeight="1" x14ac:dyDescent="0.25">
      <c r="B308" s="92" t="s">
        <v>577</v>
      </c>
      <c r="C308" s="67" t="s">
        <v>538</v>
      </c>
      <c r="D308" s="67" t="s">
        <v>4618</v>
      </c>
      <c r="E308" s="67" t="s">
        <v>13</v>
      </c>
      <c r="F308" s="67" t="s">
        <v>14</v>
      </c>
      <c r="G308" s="67">
        <v>3</v>
      </c>
      <c r="H308" s="68" t="s">
        <v>19</v>
      </c>
      <c r="I308" s="69">
        <v>1.7323</v>
      </c>
      <c r="J308" s="70">
        <v>44</v>
      </c>
      <c r="K308" s="71">
        <v>0.25</v>
      </c>
    </row>
    <row r="309" spans="2:11" s="66" customFormat="1" ht="20.100000000000001" customHeight="1" x14ac:dyDescent="0.25">
      <c r="B309" s="91" t="s">
        <v>579</v>
      </c>
      <c r="C309" s="72" t="s">
        <v>538</v>
      </c>
      <c r="D309" s="72" t="s">
        <v>4618</v>
      </c>
      <c r="E309" s="72" t="s">
        <v>13</v>
      </c>
      <c r="F309" s="72" t="s">
        <v>14</v>
      </c>
      <c r="G309" s="72">
        <v>3</v>
      </c>
      <c r="H309" s="73">
        <v>1.75</v>
      </c>
      <c r="I309" s="74">
        <v>1.75</v>
      </c>
      <c r="J309" s="75">
        <v>44.45</v>
      </c>
      <c r="K309" s="76">
        <v>0.25</v>
      </c>
    </row>
    <row r="310" spans="2:11" s="66" customFormat="1" ht="20.100000000000001" customHeight="1" x14ac:dyDescent="0.25">
      <c r="B310" s="92" t="s">
        <v>581</v>
      </c>
      <c r="C310" s="67" t="s">
        <v>538</v>
      </c>
      <c r="D310" s="67" t="s">
        <v>4618</v>
      </c>
      <c r="E310" s="67" t="s">
        <v>13</v>
      </c>
      <c r="F310" s="67" t="s">
        <v>14</v>
      </c>
      <c r="G310" s="67">
        <v>3</v>
      </c>
      <c r="H310" s="68" t="s">
        <v>19</v>
      </c>
      <c r="I310" s="69">
        <v>1.7717000000000001</v>
      </c>
      <c r="J310" s="70">
        <v>45</v>
      </c>
      <c r="K310" s="71">
        <v>0.25</v>
      </c>
    </row>
    <row r="311" spans="2:11" s="66" customFormat="1" ht="20.100000000000001" customHeight="1" x14ac:dyDescent="0.25">
      <c r="B311" s="91" t="s">
        <v>583</v>
      </c>
      <c r="C311" s="72" t="s">
        <v>538</v>
      </c>
      <c r="D311" s="72" t="s">
        <v>4618</v>
      </c>
      <c r="E311" s="72" t="s">
        <v>13</v>
      </c>
      <c r="F311" s="72" t="s">
        <v>14</v>
      </c>
      <c r="G311" s="72">
        <v>3</v>
      </c>
      <c r="H311" s="73">
        <v>1.7813000000000001</v>
      </c>
      <c r="I311" s="74">
        <v>1.7813000000000001</v>
      </c>
      <c r="J311" s="75">
        <v>45.24</v>
      </c>
      <c r="K311" s="76">
        <v>0.25</v>
      </c>
    </row>
    <row r="312" spans="2:11" s="66" customFormat="1" ht="20.100000000000001" customHeight="1" x14ac:dyDescent="0.25">
      <c r="B312" s="92" t="s">
        <v>585</v>
      </c>
      <c r="C312" s="67" t="s">
        <v>538</v>
      </c>
      <c r="D312" s="67" t="s">
        <v>4618</v>
      </c>
      <c r="E312" s="67" t="s">
        <v>13</v>
      </c>
      <c r="F312" s="67" t="s">
        <v>14</v>
      </c>
      <c r="G312" s="67">
        <v>3</v>
      </c>
      <c r="H312" s="68" t="s">
        <v>19</v>
      </c>
      <c r="I312" s="69">
        <v>1.7912999999999999</v>
      </c>
      <c r="J312" s="70">
        <v>45.5</v>
      </c>
      <c r="K312" s="71">
        <v>0.25</v>
      </c>
    </row>
    <row r="313" spans="2:11" s="66" customFormat="1" ht="20.100000000000001" customHeight="1" x14ac:dyDescent="0.25">
      <c r="B313" s="91" t="s">
        <v>586</v>
      </c>
      <c r="C313" s="72" t="s">
        <v>538</v>
      </c>
      <c r="D313" s="72" t="s">
        <v>4618</v>
      </c>
      <c r="E313" s="72" t="s">
        <v>13</v>
      </c>
      <c r="F313" s="72" t="s">
        <v>14</v>
      </c>
      <c r="G313" s="72">
        <v>3</v>
      </c>
      <c r="H313" s="73" t="s">
        <v>19</v>
      </c>
      <c r="I313" s="74">
        <v>1.7969999999999999</v>
      </c>
      <c r="J313" s="75">
        <v>45.64</v>
      </c>
      <c r="K313" s="76">
        <v>0.25</v>
      </c>
    </row>
    <row r="314" spans="2:11" s="66" customFormat="1" ht="20.100000000000001" customHeight="1" x14ac:dyDescent="0.25">
      <c r="B314" s="92" t="s">
        <v>587</v>
      </c>
      <c r="C314" s="67" t="s">
        <v>538</v>
      </c>
      <c r="D314" s="67" t="s">
        <v>4618</v>
      </c>
      <c r="E314" s="67" t="s">
        <v>13</v>
      </c>
      <c r="F314" s="67" t="s">
        <v>14</v>
      </c>
      <c r="G314" s="67">
        <v>3</v>
      </c>
      <c r="H314" s="68" t="s">
        <v>19</v>
      </c>
      <c r="I314" s="69">
        <v>1.8109999999999999</v>
      </c>
      <c r="J314" s="70">
        <v>46</v>
      </c>
      <c r="K314" s="71">
        <v>0.25</v>
      </c>
    </row>
    <row r="315" spans="2:11" s="66" customFormat="1" ht="20.100000000000001" customHeight="1" x14ac:dyDescent="0.25">
      <c r="B315" s="91" t="s">
        <v>589</v>
      </c>
      <c r="C315" s="72" t="s">
        <v>538</v>
      </c>
      <c r="D315" s="72" t="s">
        <v>4618</v>
      </c>
      <c r="E315" s="72" t="s">
        <v>13</v>
      </c>
      <c r="F315" s="72" t="s">
        <v>14</v>
      </c>
      <c r="G315" s="72">
        <v>3</v>
      </c>
      <c r="H315" s="73">
        <v>1.8125</v>
      </c>
      <c r="I315" s="74">
        <v>1.8125</v>
      </c>
      <c r="J315" s="75">
        <v>46.04</v>
      </c>
      <c r="K315" s="76">
        <v>0.25</v>
      </c>
    </row>
    <row r="316" spans="2:11" s="66" customFormat="1" ht="20.100000000000001" customHeight="1" x14ac:dyDescent="0.25">
      <c r="B316" s="92" t="s">
        <v>591</v>
      </c>
      <c r="C316" s="67" t="s">
        <v>538</v>
      </c>
      <c r="D316" s="67" t="s">
        <v>4618</v>
      </c>
      <c r="E316" s="67" t="s">
        <v>13</v>
      </c>
      <c r="F316" s="67" t="s">
        <v>14</v>
      </c>
      <c r="G316" s="67">
        <v>3</v>
      </c>
      <c r="H316" s="68">
        <v>1.8438000000000001</v>
      </c>
      <c r="I316" s="69">
        <v>1.8438000000000001</v>
      </c>
      <c r="J316" s="70">
        <v>46.83</v>
      </c>
      <c r="K316" s="71">
        <v>0.25</v>
      </c>
    </row>
    <row r="317" spans="2:11" s="66" customFormat="1" ht="20.100000000000001" customHeight="1" x14ac:dyDescent="0.25">
      <c r="B317" s="91" t="s">
        <v>593</v>
      </c>
      <c r="C317" s="72" t="s">
        <v>538</v>
      </c>
      <c r="D317" s="72" t="s">
        <v>4618</v>
      </c>
      <c r="E317" s="72" t="s">
        <v>13</v>
      </c>
      <c r="F317" s="72" t="s">
        <v>14</v>
      </c>
      <c r="G317" s="72">
        <v>3</v>
      </c>
      <c r="H317" s="73" t="s">
        <v>19</v>
      </c>
      <c r="I317" s="74">
        <v>1.8504</v>
      </c>
      <c r="J317" s="75">
        <v>47</v>
      </c>
      <c r="K317" s="76">
        <v>0.25</v>
      </c>
    </row>
    <row r="318" spans="2:11" s="66" customFormat="1" ht="20.100000000000001" customHeight="1" x14ac:dyDescent="0.25">
      <c r="B318" s="92" t="s">
        <v>595</v>
      </c>
      <c r="C318" s="67" t="s">
        <v>538</v>
      </c>
      <c r="D318" s="67" t="s">
        <v>4618</v>
      </c>
      <c r="E318" s="67" t="s">
        <v>13</v>
      </c>
      <c r="F318" s="67" t="s">
        <v>14</v>
      </c>
      <c r="G318" s="67">
        <v>3</v>
      </c>
      <c r="H318" s="68">
        <v>1.875</v>
      </c>
      <c r="I318" s="69">
        <v>1.875</v>
      </c>
      <c r="J318" s="70">
        <v>47.63</v>
      </c>
      <c r="K318" s="71">
        <v>0.25</v>
      </c>
    </row>
    <row r="319" spans="2:11" s="66" customFormat="1" ht="20.100000000000001" customHeight="1" x14ac:dyDescent="0.25">
      <c r="B319" s="91" t="s">
        <v>597</v>
      </c>
      <c r="C319" s="72" t="s">
        <v>12</v>
      </c>
      <c r="D319" s="72" t="s">
        <v>4617</v>
      </c>
      <c r="E319" s="72" t="s">
        <v>598</v>
      </c>
      <c r="F319" s="72" t="s">
        <v>14</v>
      </c>
      <c r="G319" s="72">
        <v>3</v>
      </c>
      <c r="H319" s="73">
        <v>1.4063000000000001</v>
      </c>
      <c r="I319" s="74">
        <v>1.4063000000000001</v>
      </c>
      <c r="J319" s="75">
        <v>35.72</v>
      </c>
      <c r="K319" s="76">
        <v>0.25</v>
      </c>
    </row>
    <row r="320" spans="2:11" s="66" customFormat="1" ht="20.100000000000001" customHeight="1" x14ac:dyDescent="0.25">
      <c r="B320" s="92" t="s">
        <v>602</v>
      </c>
      <c r="C320" s="67" t="s">
        <v>12</v>
      </c>
      <c r="D320" s="67" t="s">
        <v>4617</v>
      </c>
      <c r="E320" s="67" t="s">
        <v>598</v>
      </c>
      <c r="F320" s="67" t="s">
        <v>14</v>
      </c>
      <c r="G320" s="67">
        <v>3</v>
      </c>
      <c r="H320" s="68" t="s">
        <v>19</v>
      </c>
      <c r="I320" s="69">
        <v>1.4173</v>
      </c>
      <c r="J320" s="70">
        <v>36</v>
      </c>
      <c r="K320" s="71">
        <v>0.25</v>
      </c>
    </row>
    <row r="321" spans="2:11" s="66" customFormat="1" ht="20.100000000000001" customHeight="1" x14ac:dyDescent="0.25">
      <c r="B321" s="91" t="s">
        <v>604</v>
      </c>
      <c r="C321" s="72" t="s">
        <v>12</v>
      </c>
      <c r="D321" s="72" t="s">
        <v>4617</v>
      </c>
      <c r="E321" s="72" t="s">
        <v>598</v>
      </c>
      <c r="F321" s="72" t="s">
        <v>14</v>
      </c>
      <c r="G321" s="72">
        <v>3</v>
      </c>
      <c r="H321" s="73">
        <v>1.4375</v>
      </c>
      <c r="I321" s="74">
        <v>1.4375</v>
      </c>
      <c r="J321" s="75">
        <v>36.51</v>
      </c>
      <c r="K321" s="76">
        <v>0.25</v>
      </c>
    </row>
    <row r="322" spans="2:11" s="66" customFormat="1" ht="20.100000000000001" customHeight="1" x14ac:dyDescent="0.25">
      <c r="B322" s="92" t="s">
        <v>606</v>
      </c>
      <c r="C322" s="67" t="s">
        <v>12</v>
      </c>
      <c r="D322" s="67" t="s">
        <v>4617</v>
      </c>
      <c r="E322" s="67" t="s">
        <v>598</v>
      </c>
      <c r="F322" s="67" t="s">
        <v>14</v>
      </c>
      <c r="G322" s="67">
        <v>3</v>
      </c>
      <c r="H322" s="68" t="s">
        <v>19</v>
      </c>
      <c r="I322" s="69">
        <v>1.4567000000000001</v>
      </c>
      <c r="J322" s="70">
        <v>37</v>
      </c>
      <c r="K322" s="71">
        <v>0.25</v>
      </c>
    </row>
    <row r="323" spans="2:11" s="66" customFormat="1" ht="20.100000000000001" customHeight="1" x14ac:dyDescent="0.25">
      <c r="B323" s="91" t="s">
        <v>608</v>
      </c>
      <c r="C323" s="72" t="s">
        <v>12</v>
      </c>
      <c r="D323" s="72" t="s">
        <v>4617</v>
      </c>
      <c r="E323" s="72" t="s">
        <v>598</v>
      </c>
      <c r="F323" s="72" t="s">
        <v>14</v>
      </c>
      <c r="G323" s="72">
        <v>3</v>
      </c>
      <c r="H323" s="73">
        <v>1.4688000000000001</v>
      </c>
      <c r="I323" s="74">
        <v>1.4688000000000001</v>
      </c>
      <c r="J323" s="75">
        <v>37.31</v>
      </c>
      <c r="K323" s="76">
        <v>0.25</v>
      </c>
    </row>
    <row r="324" spans="2:11" s="66" customFormat="1" ht="20.100000000000001" customHeight="1" x14ac:dyDescent="0.25">
      <c r="B324" s="92" t="s">
        <v>610</v>
      </c>
      <c r="C324" s="67" t="s">
        <v>12</v>
      </c>
      <c r="D324" s="67" t="s">
        <v>4617</v>
      </c>
      <c r="E324" s="67" t="s">
        <v>598</v>
      </c>
      <c r="F324" s="67" t="s">
        <v>14</v>
      </c>
      <c r="G324" s="67">
        <v>3</v>
      </c>
      <c r="H324" s="68" t="s">
        <v>19</v>
      </c>
      <c r="I324" s="69">
        <v>1.4961</v>
      </c>
      <c r="J324" s="70">
        <v>38</v>
      </c>
      <c r="K324" s="71">
        <v>0.25</v>
      </c>
    </row>
    <row r="325" spans="2:11" s="66" customFormat="1" ht="20.100000000000001" customHeight="1" x14ac:dyDescent="0.25">
      <c r="B325" s="91" t="s">
        <v>612</v>
      </c>
      <c r="C325" s="72" t="s">
        <v>12</v>
      </c>
      <c r="D325" s="72" t="s">
        <v>4617</v>
      </c>
      <c r="E325" s="72" t="s">
        <v>598</v>
      </c>
      <c r="F325" s="72" t="s">
        <v>14</v>
      </c>
      <c r="G325" s="72">
        <v>3</v>
      </c>
      <c r="H325" s="73">
        <v>1.5</v>
      </c>
      <c r="I325" s="74">
        <v>1.5</v>
      </c>
      <c r="J325" s="75">
        <v>38.1</v>
      </c>
      <c r="K325" s="76">
        <v>0.25</v>
      </c>
    </row>
    <row r="326" spans="2:11" s="66" customFormat="1" ht="20.100000000000001" customHeight="1" x14ac:dyDescent="0.25">
      <c r="B326" s="92" t="s">
        <v>614</v>
      </c>
      <c r="C326" s="67" t="s">
        <v>12</v>
      </c>
      <c r="D326" s="67" t="s">
        <v>4617</v>
      </c>
      <c r="E326" s="67" t="s">
        <v>598</v>
      </c>
      <c r="F326" s="67" t="s">
        <v>14</v>
      </c>
      <c r="G326" s="67">
        <v>3</v>
      </c>
      <c r="H326" s="68">
        <v>1.5313000000000001</v>
      </c>
      <c r="I326" s="69">
        <v>1.5313000000000001</v>
      </c>
      <c r="J326" s="70">
        <v>38.89</v>
      </c>
      <c r="K326" s="71">
        <v>0.25</v>
      </c>
    </row>
    <row r="327" spans="2:11" s="66" customFormat="1" ht="20.100000000000001" customHeight="1" x14ac:dyDescent="0.25">
      <c r="B327" s="91" t="s">
        <v>616</v>
      </c>
      <c r="C327" s="72" t="s">
        <v>12</v>
      </c>
      <c r="D327" s="72" t="s">
        <v>4617</v>
      </c>
      <c r="E327" s="72" t="s">
        <v>598</v>
      </c>
      <c r="F327" s="72" t="s">
        <v>14</v>
      </c>
      <c r="G327" s="72">
        <v>3</v>
      </c>
      <c r="H327" s="73" t="s">
        <v>19</v>
      </c>
      <c r="I327" s="74">
        <v>1.5354000000000001</v>
      </c>
      <c r="J327" s="75">
        <v>39</v>
      </c>
      <c r="K327" s="76">
        <v>0.25</v>
      </c>
    </row>
    <row r="328" spans="2:11" s="66" customFormat="1" ht="20.100000000000001" customHeight="1" x14ac:dyDescent="0.25">
      <c r="B328" s="92" t="s">
        <v>618</v>
      </c>
      <c r="C328" s="67" t="s">
        <v>12</v>
      </c>
      <c r="D328" s="67" t="s">
        <v>4617</v>
      </c>
      <c r="E328" s="67" t="s">
        <v>598</v>
      </c>
      <c r="F328" s="67" t="s">
        <v>14</v>
      </c>
      <c r="G328" s="67">
        <v>3</v>
      </c>
      <c r="H328" s="68" t="s">
        <v>19</v>
      </c>
      <c r="I328" s="69">
        <v>1.5469999999999999</v>
      </c>
      <c r="J328" s="70">
        <v>39.29</v>
      </c>
      <c r="K328" s="71">
        <v>0.25</v>
      </c>
    </row>
    <row r="329" spans="2:11" s="66" customFormat="1" ht="20.100000000000001" customHeight="1" x14ac:dyDescent="0.25">
      <c r="B329" s="91" t="s">
        <v>619</v>
      </c>
      <c r="C329" s="72" t="s">
        <v>12</v>
      </c>
      <c r="D329" s="72" t="s">
        <v>4617</v>
      </c>
      <c r="E329" s="72" t="s">
        <v>598</v>
      </c>
      <c r="F329" s="72" t="s">
        <v>14</v>
      </c>
      <c r="G329" s="72">
        <v>3</v>
      </c>
      <c r="H329" s="73">
        <v>1.5625</v>
      </c>
      <c r="I329" s="74">
        <v>1.5625</v>
      </c>
      <c r="J329" s="75">
        <v>39.69</v>
      </c>
      <c r="K329" s="76">
        <v>0.25</v>
      </c>
    </row>
    <row r="330" spans="2:11" s="66" customFormat="1" ht="20.100000000000001" customHeight="1" x14ac:dyDescent="0.25">
      <c r="B330" s="92" t="s">
        <v>621</v>
      </c>
      <c r="C330" s="67" t="s">
        <v>12</v>
      </c>
      <c r="D330" s="67" t="s">
        <v>4617</v>
      </c>
      <c r="E330" s="67" t="s">
        <v>598</v>
      </c>
      <c r="F330" s="67" t="s">
        <v>14</v>
      </c>
      <c r="G330" s="67">
        <v>3</v>
      </c>
      <c r="H330" s="68" t="s">
        <v>19</v>
      </c>
      <c r="I330" s="69">
        <v>1.5748</v>
      </c>
      <c r="J330" s="70">
        <v>40</v>
      </c>
      <c r="K330" s="71">
        <v>0.25</v>
      </c>
    </row>
    <row r="331" spans="2:11" s="66" customFormat="1" ht="20.100000000000001" customHeight="1" x14ac:dyDescent="0.25">
      <c r="B331" s="91" t="s">
        <v>623</v>
      </c>
      <c r="C331" s="72" t="s">
        <v>12</v>
      </c>
      <c r="D331" s="72" t="s">
        <v>4617</v>
      </c>
      <c r="E331" s="72" t="s">
        <v>598</v>
      </c>
      <c r="F331" s="72" t="s">
        <v>14</v>
      </c>
      <c r="G331" s="72">
        <v>3</v>
      </c>
      <c r="H331" s="73">
        <v>1.5938000000000001</v>
      </c>
      <c r="I331" s="74">
        <v>1.5938000000000001</v>
      </c>
      <c r="J331" s="75">
        <v>40.479999999999997</v>
      </c>
      <c r="K331" s="76">
        <v>0.25</v>
      </c>
    </row>
    <row r="332" spans="2:11" s="66" customFormat="1" ht="20.100000000000001" customHeight="1" x14ac:dyDescent="0.25">
      <c r="B332" s="92" t="s">
        <v>625</v>
      </c>
      <c r="C332" s="67" t="s">
        <v>12</v>
      </c>
      <c r="D332" s="67" t="s">
        <v>4617</v>
      </c>
      <c r="E332" s="67" t="s">
        <v>598</v>
      </c>
      <c r="F332" s="67" t="s">
        <v>14</v>
      </c>
      <c r="G332" s="67">
        <v>3</v>
      </c>
      <c r="H332" s="68" t="s">
        <v>19</v>
      </c>
      <c r="I332" s="69">
        <v>1.6142000000000001</v>
      </c>
      <c r="J332" s="70">
        <v>41</v>
      </c>
      <c r="K332" s="71">
        <v>0.25</v>
      </c>
    </row>
    <row r="333" spans="2:11" s="66" customFormat="1" ht="20.100000000000001" customHeight="1" x14ac:dyDescent="0.25">
      <c r="B333" s="91" t="s">
        <v>627</v>
      </c>
      <c r="C333" s="72" t="s">
        <v>12</v>
      </c>
      <c r="D333" s="72" t="s">
        <v>4617</v>
      </c>
      <c r="E333" s="72" t="s">
        <v>598</v>
      </c>
      <c r="F333" s="72" t="s">
        <v>14</v>
      </c>
      <c r="G333" s="72">
        <v>3</v>
      </c>
      <c r="H333" s="73">
        <v>1.625</v>
      </c>
      <c r="I333" s="74">
        <v>1.625</v>
      </c>
      <c r="J333" s="75">
        <v>41.28</v>
      </c>
      <c r="K333" s="76">
        <v>0.25</v>
      </c>
    </row>
    <row r="334" spans="2:11" s="66" customFormat="1" ht="20.100000000000001" customHeight="1" x14ac:dyDescent="0.25">
      <c r="B334" s="92" t="s">
        <v>629</v>
      </c>
      <c r="C334" s="67" t="s">
        <v>12</v>
      </c>
      <c r="D334" s="67" t="s">
        <v>4617</v>
      </c>
      <c r="E334" s="67" t="s">
        <v>598</v>
      </c>
      <c r="F334" s="67" t="s">
        <v>14</v>
      </c>
      <c r="G334" s="67">
        <v>3</v>
      </c>
      <c r="H334" s="68" t="s">
        <v>19</v>
      </c>
      <c r="I334" s="69">
        <v>1.6535</v>
      </c>
      <c r="J334" s="70">
        <v>42</v>
      </c>
      <c r="K334" s="71">
        <v>0.25</v>
      </c>
    </row>
    <row r="335" spans="2:11" s="66" customFormat="1" ht="20.100000000000001" customHeight="1" x14ac:dyDescent="0.25">
      <c r="B335" s="91" t="s">
        <v>631</v>
      </c>
      <c r="C335" s="72" t="s">
        <v>12</v>
      </c>
      <c r="D335" s="72" t="s">
        <v>4617</v>
      </c>
      <c r="E335" s="72" t="s">
        <v>598</v>
      </c>
      <c r="F335" s="72" t="s">
        <v>14</v>
      </c>
      <c r="G335" s="72">
        <v>3</v>
      </c>
      <c r="H335" s="73">
        <v>1.6563000000000001</v>
      </c>
      <c r="I335" s="74">
        <v>1.6563000000000001</v>
      </c>
      <c r="J335" s="75">
        <v>42.07</v>
      </c>
      <c r="K335" s="76">
        <v>0.25</v>
      </c>
    </row>
    <row r="336" spans="2:11" s="66" customFormat="1" ht="20.100000000000001" customHeight="1" x14ac:dyDescent="0.25">
      <c r="B336" s="92" t="s">
        <v>633</v>
      </c>
      <c r="C336" s="67" t="s">
        <v>12</v>
      </c>
      <c r="D336" s="67" t="s">
        <v>4617</v>
      </c>
      <c r="E336" s="67" t="s">
        <v>598</v>
      </c>
      <c r="F336" s="67" t="s">
        <v>14</v>
      </c>
      <c r="G336" s="67">
        <v>3</v>
      </c>
      <c r="H336" s="68">
        <v>1.6875</v>
      </c>
      <c r="I336" s="69">
        <v>1.6875</v>
      </c>
      <c r="J336" s="70">
        <v>42.86</v>
      </c>
      <c r="K336" s="71">
        <v>0.25</v>
      </c>
    </row>
    <row r="337" spans="2:11" s="66" customFormat="1" ht="20.100000000000001" customHeight="1" x14ac:dyDescent="0.25">
      <c r="B337" s="91" t="s">
        <v>635</v>
      </c>
      <c r="C337" s="72" t="s">
        <v>12</v>
      </c>
      <c r="D337" s="72" t="s">
        <v>4617</v>
      </c>
      <c r="E337" s="72" t="s">
        <v>598</v>
      </c>
      <c r="F337" s="72" t="s">
        <v>14</v>
      </c>
      <c r="G337" s="72">
        <v>3</v>
      </c>
      <c r="H337" s="73" t="s">
        <v>19</v>
      </c>
      <c r="I337" s="74">
        <v>1.6929000000000001</v>
      </c>
      <c r="J337" s="75">
        <v>43</v>
      </c>
      <c r="K337" s="76">
        <v>0.25</v>
      </c>
    </row>
    <row r="338" spans="2:11" s="66" customFormat="1" ht="20.100000000000001" customHeight="1" x14ac:dyDescent="0.25">
      <c r="B338" s="92" t="s">
        <v>637</v>
      </c>
      <c r="C338" s="67" t="s">
        <v>12</v>
      </c>
      <c r="D338" s="67" t="s">
        <v>4617</v>
      </c>
      <c r="E338" s="67" t="s">
        <v>598</v>
      </c>
      <c r="F338" s="67" t="s">
        <v>14</v>
      </c>
      <c r="G338" s="67">
        <v>3</v>
      </c>
      <c r="H338" s="68">
        <v>1.7188000000000001</v>
      </c>
      <c r="I338" s="69">
        <v>1.7188000000000001</v>
      </c>
      <c r="J338" s="70">
        <v>43.66</v>
      </c>
      <c r="K338" s="71">
        <v>0.25</v>
      </c>
    </row>
    <row r="339" spans="2:11" s="66" customFormat="1" ht="20.100000000000001" customHeight="1" x14ac:dyDescent="0.25">
      <c r="B339" s="91" t="s">
        <v>639</v>
      </c>
      <c r="C339" s="72" t="s">
        <v>12</v>
      </c>
      <c r="D339" s="72" t="s">
        <v>4617</v>
      </c>
      <c r="E339" s="72" t="s">
        <v>598</v>
      </c>
      <c r="F339" s="72" t="s">
        <v>14</v>
      </c>
      <c r="G339" s="72">
        <v>3</v>
      </c>
      <c r="H339" s="73" t="s">
        <v>19</v>
      </c>
      <c r="I339" s="74">
        <v>1.7323</v>
      </c>
      <c r="J339" s="75">
        <v>44</v>
      </c>
      <c r="K339" s="76">
        <v>0.25</v>
      </c>
    </row>
    <row r="340" spans="2:11" s="66" customFormat="1" ht="20.100000000000001" customHeight="1" x14ac:dyDescent="0.25">
      <c r="B340" s="92" t="s">
        <v>641</v>
      </c>
      <c r="C340" s="67" t="s">
        <v>12</v>
      </c>
      <c r="D340" s="67" t="s">
        <v>4617</v>
      </c>
      <c r="E340" s="67" t="s">
        <v>598</v>
      </c>
      <c r="F340" s="67" t="s">
        <v>14</v>
      </c>
      <c r="G340" s="67">
        <v>3</v>
      </c>
      <c r="H340" s="68">
        <v>1.75</v>
      </c>
      <c r="I340" s="69">
        <v>1.75</v>
      </c>
      <c r="J340" s="70">
        <v>44.45</v>
      </c>
      <c r="K340" s="71">
        <v>0.25</v>
      </c>
    </row>
    <row r="341" spans="2:11" s="66" customFormat="1" ht="20.100000000000001" customHeight="1" x14ac:dyDescent="0.25">
      <c r="B341" s="91" t="s">
        <v>643</v>
      </c>
      <c r="C341" s="72" t="s">
        <v>12</v>
      </c>
      <c r="D341" s="72" t="s">
        <v>4617</v>
      </c>
      <c r="E341" s="72" t="s">
        <v>598</v>
      </c>
      <c r="F341" s="72" t="s">
        <v>14</v>
      </c>
      <c r="G341" s="72">
        <v>3</v>
      </c>
      <c r="H341" s="73" t="s">
        <v>19</v>
      </c>
      <c r="I341" s="74">
        <v>1.7717000000000001</v>
      </c>
      <c r="J341" s="75">
        <v>45</v>
      </c>
      <c r="K341" s="76">
        <v>0.25</v>
      </c>
    </row>
    <row r="342" spans="2:11" s="66" customFormat="1" ht="20.100000000000001" customHeight="1" x14ac:dyDescent="0.25">
      <c r="B342" s="92" t="s">
        <v>645</v>
      </c>
      <c r="C342" s="67" t="s">
        <v>12</v>
      </c>
      <c r="D342" s="67" t="s">
        <v>4617</v>
      </c>
      <c r="E342" s="67" t="s">
        <v>598</v>
      </c>
      <c r="F342" s="67" t="s">
        <v>14</v>
      </c>
      <c r="G342" s="67">
        <v>3</v>
      </c>
      <c r="H342" s="68">
        <v>1.7813000000000001</v>
      </c>
      <c r="I342" s="69">
        <v>1.7813000000000001</v>
      </c>
      <c r="J342" s="70">
        <v>45.24</v>
      </c>
      <c r="K342" s="71">
        <v>0.25</v>
      </c>
    </row>
    <row r="343" spans="2:11" s="66" customFormat="1" ht="20.100000000000001" customHeight="1" x14ac:dyDescent="0.25">
      <c r="B343" s="91" t="s">
        <v>647</v>
      </c>
      <c r="C343" s="72" t="s">
        <v>12</v>
      </c>
      <c r="D343" s="72" t="s">
        <v>4617</v>
      </c>
      <c r="E343" s="72" t="s">
        <v>598</v>
      </c>
      <c r="F343" s="72" t="s">
        <v>14</v>
      </c>
      <c r="G343" s="72">
        <v>3</v>
      </c>
      <c r="H343" s="73" t="s">
        <v>19</v>
      </c>
      <c r="I343" s="74">
        <v>1.7912999999999999</v>
      </c>
      <c r="J343" s="75">
        <v>45.5</v>
      </c>
      <c r="K343" s="76">
        <v>0.25</v>
      </c>
    </row>
    <row r="344" spans="2:11" s="66" customFormat="1" ht="20.100000000000001" customHeight="1" x14ac:dyDescent="0.25">
      <c r="B344" s="92" t="s">
        <v>648</v>
      </c>
      <c r="C344" s="67" t="s">
        <v>12</v>
      </c>
      <c r="D344" s="67" t="s">
        <v>4617</v>
      </c>
      <c r="E344" s="67" t="s">
        <v>598</v>
      </c>
      <c r="F344" s="67" t="s">
        <v>14</v>
      </c>
      <c r="G344" s="67">
        <v>3</v>
      </c>
      <c r="H344" s="68" t="s">
        <v>19</v>
      </c>
      <c r="I344" s="69">
        <v>1.7969999999999999</v>
      </c>
      <c r="J344" s="70">
        <v>45.64</v>
      </c>
      <c r="K344" s="71">
        <v>0.25</v>
      </c>
    </row>
    <row r="345" spans="2:11" s="66" customFormat="1" ht="20.100000000000001" customHeight="1" x14ac:dyDescent="0.25">
      <c r="B345" s="91" t="s">
        <v>649</v>
      </c>
      <c r="C345" s="72" t="s">
        <v>12</v>
      </c>
      <c r="D345" s="72" t="s">
        <v>4617</v>
      </c>
      <c r="E345" s="72" t="s">
        <v>598</v>
      </c>
      <c r="F345" s="72" t="s">
        <v>14</v>
      </c>
      <c r="G345" s="72">
        <v>3</v>
      </c>
      <c r="H345" s="73" t="s">
        <v>19</v>
      </c>
      <c r="I345" s="74">
        <v>1.8109999999999999</v>
      </c>
      <c r="J345" s="75">
        <v>46</v>
      </c>
      <c r="K345" s="76">
        <v>0.25</v>
      </c>
    </row>
    <row r="346" spans="2:11" s="66" customFormat="1" ht="20.100000000000001" customHeight="1" x14ac:dyDescent="0.25">
      <c r="B346" s="92" t="s">
        <v>651</v>
      </c>
      <c r="C346" s="67" t="s">
        <v>12</v>
      </c>
      <c r="D346" s="67" t="s">
        <v>4617</v>
      </c>
      <c r="E346" s="67" t="s">
        <v>598</v>
      </c>
      <c r="F346" s="67" t="s">
        <v>14</v>
      </c>
      <c r="G346" s="67">
        <v>3</v>
      </c>
      <c r="H346" s="68">
        <v>1.8125</v>
      </c>
      <c r="I346" s="69">
        <v>1.8125</v>
      </c>
      <c r="J346" s="70">
        <v>46.04</v>
      </c>
      <c r="K346" s="71">
        <v>0.25</v>
      </c>
    </row>
    <row r="347" spans="2:11" s="66" customFormat="1" ht="20.100000000000001" customHeight="1" x14ac:dyDescent="0.25">
      <c r="B347" s="91" t="s">
        <v>653</v>
      </c>
      <c r="C347" s="72" t="s">
        <v>12</v>
      </c>
      <c r="D347" s="72" t="s">
        <v>4617</v>
      </c>
      <c r="E347" s="72" t="s">
        <v>598</v>
      </c>
      <c r="F347" s="72" t="s">
        <v>14</v>
      </c>
      <c r="G347" s="72">
        <v>3</v>
      </c>
      <c r="H347" s="73">
        <v>1.8438000000000001</v>
      </c>
      <c r="I347" s="74">
        <v>1.8438000000000001</v>
      </c>
      <c r="J347" s="75">
        <v>46.83</v>
      </c>
      <c r="K347" s="76">
        <v>0.25</v>
      </c>
    </row>
    <row r="348" spans="2:11" s="66" customFormat="1" ht="20.100000000000001" customHeight="1" x14ac:dyDescent="0.25">
      <c r="B348" s="92" t="s">
        <v>655</v>
      </c>
      <c r="C348" s="67" t="s">
        <v>12</v>
      </c>
      <c r="D348" s="67" t="s">
        <v>4617</v>
      </c>
      <c r="E348" s="67" t="s">
        <v>598</v>
      </c>
      <c r="F348" s="67" t="s">
        <v>14</v>
      </c>
      <c r="G348" s="67">
        <v>3</v>
      </c>
      <c r="H348" s="68" t="s">
        <v>19</v>
      </c>
      <c r="I348" s="69">
        <v>1.8504</v>
      </c>
      <c r="J348" s="70">
        <v>47</v>
      </c>
      <c r="K348" s="71">
        <v>0.25</v>
      </c>
    </row>
    <row r="349" spans="2:11" s="66" customFormat="1" ht="20.100000000000001" customHeight="1" x14ac:dyDescent="0.25">
      <c r="B349" s="91" t="s">
        <v>657</v>
      </c>
      <c r="C349" s="72" t="s">
        <v>12</v>
      </c>
      <c r="D349" s="72" t="s">
        <v>4617</v>
      </c>
      <c r="E349" s="72" t="s">
        <v>598</v>
      </c>
      <c r="F349" s="72" t="s">
        <v>14</v>
      </c>
      <c r="G349" s="72">
        <v>3</v>
      </c>
      <c r="H349" s="73">
        <v>1.875</v>
      </c>
      <c r="I349" s="74">
        <v>1.875</v>
      </c>
      <c r="J349" s="75">
        <v>47.63</v>
      </c>
      <c r="K349" s="76">
        <v>0.25</v>
      </c>
    </row>
    <row r="350" spans="2:11" s="66" customFormat="1" ht="20.100000000000001" customHeight="1" x14ac:dyDescent="0.25">
      <c r="B350" s="92" t="s">
        <v>659</v>
      </c>
      <c r="C350" s="67" t="s">
        <v>12</v>
      </c>
      <c r="D350" s="67" t="s">
        <v>4617</v>
      </c>
      <c r="E350" s="67" t="s">
        <v>598</v>
      </c>
      <c r="F350" s="67" t="s">
        <v>14</v>
      </c>
      <c r="G350" s="67">
        <v>4</v>
      </c>
      <c r="H350" s="68" t="s">
        <v>19</v>
      </c>
      <c r="I350" s="69">
        <v>1.8897999999999999</v>
      </c>
      <c r="J350" s="70">
        <v>48</v>
      </c>
      <c r="K350" s="71">
        <v>0.3125</v>
      </c>
    </row>
    <row r="351" spans="2:11" s="66" customFormat="1" ht="20.100000000000001" customHeight="1" x14ac:dyDescent="0.25">
      <c r="B351" s="91" t="s">
        <v>661</v>
      </c>
      <c r="C351" s="72" t="s">
        <v>12</v>
      </c>
      <c r="D351" s="72" t="s">
        <v>4617</v>
      </c>
      <c r="E351" s="72" t="s">
        <v>598</v>
      </c>
      <c r="F351" s="72" t="s">
        <v>14</v>
      </c>
      <c r="G351" s="72">
        <v>4</v>
      </c>
      <c r="H351" s="73">
        <v>1.9063000000000001</v>
      </c>
      <c r="I351" s="74">
        <v>1.9063000000000001</v>
      </c>
      <c r="J351" s="75">
        <v>48.42</v>
      </c>
      <c r="K351" s="76">
        <v>0.3125</v>
      </c>
    </row>
    <row r="352" spans="2:11" s="66" customFormat="1" ht="20.100000000000001" customHeight="1" x14ac:dyDescent="0.25">
      <c r="B352" s="92" t="s">
        <v>663</v>
      </c>
      <c r="C352" s="67" t="s">
        <v>12</v>
      </c>
      <c r="D352" s="67" t="s">
        <v>4617</v>
      </c>
      <c r="E352" s="67" t="s">
        <v>598</v>
      </c>
      <c r="F352" s="67" t="s">
        <v>14</v>
      </c>
      <c r="G352" s="67">
        <v>4</v>
      </c>
      <c r="H352" s="68" t="s">
        <v>19</v>
      </c>
      <c r="I352" s="69">
        <v>1.9291</v>
      </c>
      <c r="J352" s="70">
        <v>49</v>
      </c>
      <c r="K352" s="71">
        <v>0.3125</v>
      </c>
    </row>
    <row r="353" spans="2:11" s="66" customFormat="1" ht="20.100000000000001" customHeight="1" x14ac:dyDescent="0.25">
      <c r="B353" s="91" t="s">
        <v>665</v>
      </c>
      <c r="C353" s="72" t="s">
        <v>12</v>
      </c>
      <c r="D353" s="72" t="s">
        <v>4617</v>
      </c>
      <c r="E353" s="72" t="s">
        <v>598</v>
      </c>
      <c r="F353" s="72" t="s">
        <v>14</v>
      </c>
      <c r="G353" s="72">
        <v>4</v>
      </c>
      <c r="H353" s="73">
        <v>1.9375</v>
      </c>
      <c r="I353" s="74">
        <v>1.9375</v>
      </c>
      <c r="J353" s="75">
        <v>49.21</v>
      </c>
      <c r="K353" s="76">
        <v>0.3125</v>
      </c>
    </row>
    <row r="354" spans="2:11" s="66" customFormat="1" ht="20.100000000000001" customHeight="1" x14ac:dyDescent="0.25">
      <c r="B354" s="92" t="s">
        <v>667</v>
      </c>
      <c r="C354" s="67" t="s">
        <v>12</v>
      </c>
      <c r="D354" s="67" t="s">
        <v>4617</v>
      </c>
      <c r="E354" s="67" t="s">
        <v>598</v>
      </c>
      <c r="F354" s="67" t="s">
        <v>14</v>
      </c>
      <c r="G354" s="67">
        <v>4</v>
      </c>
      <c r="H354" s="68" t="s">
        <v>19</v>
      </c>
      <c r="I354" s="69">
        <v>1.9684999999999999</v>
      </c>
      <c r="J354" s="70">
        <v>50</v>
      </c>
      <c r="K354" s="71">
        <v>0.3125</v>
      </c>
    </row>
    <row r="355" spans="2:11" s="66" customFormat="1" ht="20.100000000000001" customHeight="1" x14ac:dyDescent="0.25">
      <c r="B355" s="91" t="s">
        <v>669</v>
      </c>
      <c r="C355" s="72" t="s">
        <v>12</v>
      </c>
      <c r="D355" s="72" t="s">
        <v>4617</v>
      </c>
      <c r="E355" s="72" t="s">
        <v>598</v>
      </c>
      <c r="F355" s="72" t="s">
        <v>14</v>
      </c>
      <c r="G355" s="72">
        <v>4</v>
      </c>
      <c r="H355" s="73">
        <v>1.9688000000000001</v>
      </c>
      <c r="I355" s="74">
        <v>1.9688000000000001</v>
      </c>
      <c r="J355" s="75">
        <v>50.01</v>
      </c>
      <c r="K355" s="76">
        <v>0.3125</v>
      </c>
    </row>
    <row r="356" spans="2:11" s="66" customFormat="1" ht="20.100000000000001" customHeight="1" x14ac:dyDescent="0.25">
      <c r="B356" s="92" t="s">
        <v>671</v>
      </c>
      <c r="C356" s="67" t="s">
        <v>12</v>
      </c>
      <c r="D356" s="67" t="s">
        <v>4617</v>
      </c>
      <c r="E356" s="67" t="s">
        <v>598</v>
      </c>
      <c r="F356" s="67" t="s">
        <v>14</v>
      </c>
      <c r="G356" s="67">
        <v>4</v>
      </c>
      <c r="H356" s="68">
        <v>2</v>
      </c>
      <c r="I356" s="69">
        <v>2</v>
      </c>
      <c r="J356" s="70">
        <v>50.8</v>
      </c>
      <c r="K356" s="71">
        <v>0.3125</v>
      </c>
    </row>
    <row r="357" spans="2:11" s="66" customFormat="1" ht="20.100000000000001" customHeight="1" x14ac:dyDescent="0.25">
      <c r="B357" s="91" t="s">
        <v>673</v>
      </c>
      <c r="C357" s="72" t="s">
        <v>12</v>
      </c>
      <c r="D357" s="72" t="s">
        <v>4617</v>
      </c>
      <c r="E357" s="72" t="s">
        <v>598</v>
      </c>
      <c r="F357" s="72" t="s">
        <v>14</v>
      </c>
      <c r="G357" s="72">
        <v>4</v>
      </c>
      <c r="H357" s="73" t="s">
        <v>19</v>
      </c>
      <c r="I357" s="74">
        <v>2.0078999999999998</v>
      </c>
      <c r="J357" s="75">
        <v>51</v>
      </c>
      <c r="K357" s="76">
        <v>0.3125</v>
      </c>
    </row>
    <row r="358" spans="2:11" s="66" customFormat="1" ht="20.100000000000001" customHeight="1" x14ac:dyDescent="0.25">
      <c r="B358" s="92" t="s">
        <v>675</v>
      </c>
      <c r="C358" s="67" t="s">
        <v>12</v>
      </c>
      <c r="D358" s="67" t="s">
        <v>4617</v>
      </c>
      <c r="E358" s="67" t="s">
        <v>598</v>
      </c>
      <c r="F358" s="67" t="s">
        <v>14</v>
      </c>
      <c r="G358" s="67">
        <v>4</v>
      </c>
      <c r="H358" s="68">
        <v>2.0312999999999999</v>
      </c>
      <c r="I358" s="69">
        <v>2.0312999999999999</v>
      </c>
      <c r="J358" s="70">
        <v>51.59</v>
      </c>
      <c r="K358" s="71">
        <v>0.3125</v>
      </c>
    </row>
    <row r="359" spans="2:11" s="66" customFormat="1" ht="20.100000000000001" customHeight="1" x14ac:dyDescent="0.25">
      <c r="B359" s="91" t="s">
        <v>677</v>
      </c>
      <c r="C359" s="72" t="s">
        <v>12</v>
      </c>
      <c r="D359" s="72" t="s">
        <v>4617</v>
      </c>
      <c r="E359" s="72" t="s">
        <v>598</v>
      </c>
      <c r="F359" s="72" t="s">
        <v>14</v>
      </c>
      <c r="G359" s="72">
        <v>4</v>
      </c>
      <c r="H359" s="73">
        <v>2.046875</v>
      </c>
      <c r="I359" s="74">
        <v>2.0472000000000001</v>
      </c>
      <c r="J359" s="75">
        <v>52</v>
      </c>
      <c r="K359" s="76">
        <v>0.3125</v>
      </c>
    </row>
    <row r="360" spans="2:11" s="66" customFormat="1" ht="20.100000000000001" customHeight="1" x14ac:dyDescent="0.25">
      <c r="B360" s="92" t="s">
        <v>679</v>
      </c>
      <c r="C360" s="67" t="s">
        <v>12</v>
      </c>
      <c r="D360" s="67" t="s">
        <v>4617</v>
      </c>
      <c r="E360" s="67" t="s">
        <v>598</v>
      </c>
      <c r="F360" s="67" t="s">
        <v>14</v>
      </c>
      <c r="G360" s="67">
        <v>4</v>
      </c>
      <c r="H360" s="68">
        <v>2.0625</v>
      </c>
      <c r="I360" s="69">
        <v>2.0625</v>
      </c>
      <c r="J360" s="70">
        <v>52.39</v>
      </c>
      <c r="K360" s="71">
        <v>0.3125</v>
      </c>
    </row>
    <row r="361" spans="2:11" s="66" customFormat="1" ht="20.100000000000001" customHeight="1" x14ac:dyDescent="0.25">
      <c r="B361" s="91" t="s">
        <v>681</v>
      </c>
      <c r="C361" s="72" t="s">
        <v>12</v>
      </c>
      <c r="D361" s="72" t="s">
        <v>4617</v>
      </c>
      <c r="E361" s="72" t="s">
        <v>598</v>
      </c>
      <c r="F361" s="72" t="s">
        <v>14</v>
      </c>
      <c r="G361" s="72">
        <v>4</v>
      </c>
      <c r="H361" s="73" t="s">
        <v>19</v>
      </c>
      <c r="I361" s="74">
        <v>2.0865999999999998</v>
      </c>
      <c r="J361" s="75">
        <v>53</v>
      </c>
      <c r="K361" s="76">
        <v>0.3125</v>
      </c>
    </row>
    <row r="362" spans="2:11" s="66" customFormat="1" ht="20.100000000000001" customHeight="1" x14ac:dyDescent="0.25">
      <c r="B362" s="92" t="s">
        <v>683</v>
      </c>
      <c r="C362" s="67" t="s">
        <v>12</v>
      </c>
      <c r="D362" s="67" t="s">
        <v>4617</v>
      </c>
      <c r="E362" s="67" t="s">
        <v>598</v>
      </c>
      <c r="F362" s="67" t="s">
        <v>14</v>
      </c>
      <c r="G362" s="67">
        <v>4</v>
      </c>
      <c r="H362" s="68">
        <v>2.0937999999999999</v>
      </c>
      <c r="I362" s="69">
        <v>2.0937999999999999</v>
      </c>
      <c r="J362" s="70">
        <v>53.18</v>
      </c>
      <c r="K362" s="71">
        <v>0.3125</v>
      </c>
    </row>
    <row r="363" spans="2:11" s="66" customFormat="1" ht="20.100000000000001" customHeight="1" x14ac:dyDescent="0.25">
      <c r="B363" s="91" t="s">
        <v>685</v>
      </c>
      <c r="C363" s="72" t="s">
        <v>12</v>
      </c>
      <c r="D363" s="72" t="s">
        <v>4617</v>
      </c>
      <c r="E363" s="72" t="s">
        <v>598</v>
      </c>
      <c r="F363" s="72" t="s">
        <v>14</v>
      </c>
      <c r="G363" s="72">
        <v>4</v>
      </c>
      <c r="H363" s="73">
        <v>2.125</v>
      </c>
      <c r="I363" s="74">
        <v>2.125</v>
      </c>
      <c r="J363" s="75">
        <v>53.98</v>
      </c>
      <c r="K363" s="76">
        <v>0.3125</v>
      </c>
    </row>
    <row r="364" spans="2:11" s="66" customFormat="1" ht="20.100000000000001" customHeight="1" x14ac:dyDescent="0.25">
      <c r="B364" s="92" t="s">
        <v>687</v>
      </c>
      <c r="C364" s="67" t="s">
        <v>12</v>
      </c>
      <c r="D364" s="67" t="s">
        <v>4617</v>
      </c>
      <c r="E364" s="67" t="s">
        <v>598</v>
      </c>
      <c r="F364" s="67" t="s">
        <v>14</v>
      </c>
      <c r="G364" s="67">
        <v>4</v>
      </c>
      <c r="H364" s="68" t="s">
        <v>19</v>
      </c>
      <c r="I364" s="69">
        <v>2.1259999999999999</v>
      </c>
      <c r="J364" s="70">
        <v>54</v>
      </c>
      <c r="K364" s="71">
        <v>0.3125</v>
      </c>
    </row>
    <row r="365" spans="2:11" s="66" customFormat="1" ht="20.100000000000001" customHeight="1" x14ac:dyDescent="0.25">
      <c r="B365" s="91" t="s">
        <v>689</v>
      </c>
      <c r="C365" s="72" t="s">
        <v>12</v>
      </c>
      <c r="D365" s="72" t="s">
        <v>4617</v>
      </c>
      <c r="E365" s="72" t="s">
        <v>598</v>
      </c>
      <c r="F365" s="72" t="s">
        <v>14</v>
      </c>
      <c r="G365" s="72">
        <v>4</v>
      </c>
      <c r="H365" s="73">
        <v>2.1562999999999999</v>
      </c>
      <c r="I365" s="74">
        <v>2.1562999999999999</v>
      </c>
      <c r="J365" s="75">
        <v>54.77</v>
      </c>
      <c r="K365" s="76">
        <v>0.3125</v>
      </c>
    </row>
    <row r="366" spans="2:11" s="66" customFormat="1" ht="20.100000000000001" customHeight="1" x14ac:dyDescent="0.25">
      <c r="B366" s="92" t="s">
        <v>691</v>
      </c>
      <c r="C366" s="67" t="s">
        <v>12</v>
      </c>
      <c r="D366" s="67" t="s">
        <v>4617</v>
      </c>
      <c r="E366" s="67" t="s">
        <v>598</v>
      </c>
      <c r="F366" s="67" t="s">
        <v>14</v>
      </c>
      <c r="G366" s="67">
        <v>4</v>
      </c>
      <c r="H366" s="68" t="s">
        <v>19</v>
      </c>
      <c r="I366" s="69">
        <v>2.1654</v>
      </c>
      <c r="J366" s="70">
        <v>55</v>
      </c>
      <c r="K366" s="71">
        <v>0.3125</v>
      </c>
    </row>
    <row r="367" spans="2:11" s="66" customFormat="1" ht="20.100000000000001" customHeight="1" x14ac:dyDescent="0.25">
      <c r="B367" s="91" t="s">
        <v>693</v>
      </c>
      <c r="C367" s="72" t="s">
        <v>12</v>
      </c>
      <c r="D367" s="72" t="s">
        <v>4617</v>
      </c>
      <c r="E367" s="72" t="s">
        <v>598</v>
      </c>
      <c r="F367" s="72" t="s">
        <v>14</v>
      </c>
      <c r="G367" s="72">
        <v>4</v>
      </c>
      <c r="H367" s="73">
        <v>2.1875</v>
      </c>
      <c r="I367" s="74">
        <v>2.1875</v>
      </c>
      <c r="J367" s="75">
        <v>55.56</v>
      </c>
      <c r="K367" s="76">
        <v>0.3125</v>
      </c>
    </row>
    <row r="368" spans="2:11" s="66" customFormat="1" ht="20.100000000000001" customHeight="1" x14ac:dyDescent="0.25">
      <c r="B368" s="92" t="s">
        <v>695</v>
      </c>
      <c r="C368" s="67" t="s">
        <v>12</v>
      </c>
      <c r="D368" s="67" t="s">
        <v>4617</v>
      </c>
      <c r="E368" s="67" t="s">
        <v>598</v>
      </c>
      <c r="F368" s="67" t="s">
        <v>14</v>
      </c>
      <c r="G368" s="67">
        <v>4</v>
      </c>
      <c r="H368" s="68" t="s">
        <v>19</v>
      </c>
      <c r="I368" s="69">
        <v>2.2046999999999999</v>
      </c>
      <c r="J368" s="70">
        <v>56</v>
      </c>
      <c r="K368" s="71">
        <v>0.3125</v>
      </c>
    </row>
    <row r="369" spans="2:11" s="66" customFormat="1" ht="20.100000000000001" customHeight="1" x14ac:dyDescent="0.25">
      <c r="B369" s="91" t="s">
        <v>697</v>
      </c>
      <c r="C369" s="72" t="s">
        <v>12</v>
      </c>
      <c r="D369" s="72" t="s">
        <v>4617</v>
      </c>
      <c r="E369" s="72" t="s">
        <v>598</v>
      </c>
      <c r="F369" s="72" t="s">
        <v>14</v>
      </c>
      <c r="G369" s="72">
        <v>4</v>
      </c>
      <c r="H369" s="73">
        <v>2.2187999999999999</v>
      </c>
      <c r="I369" s="74">
        <v>2.2187999999999999</v>
      </c>
      <c r="J369" s="75">
        <v>56.36</v>
      </c>
      <c r="K369" s="76">
        <v>0.3125</v>
      </c>
    </row>
    <row r="370" spans="2:11" s="66" customFormat="1" ht="20.100000000000001" customHeight="1" x14ac:dyDescent="0.25">
      <c r="B370" s="92" t="s">
        <v>699</v>
      </c>
      <c r="C370" s="67" t="s">
        <v>12</v>
      </c>
      <c r="D370" s="67" t="s">
        <v>4617</v>
      </c>
      <c r="E370" s="67" t="s">
        <v>598</v>
      </c>
      <c r="F370" s="67" t="s">
        <v>14</v>
      </c>
      <c r="G370" s="67">
        <v>4</v>
      </c>
      <c r="H370" s="68" t="s">
        <v>19</v>
      </c>
      <c r="I370" s="69">
        <v>2.2441</v>
      </c>
      <c r="J370" s="70">
        <v>57</v>
      </c>
      <c r="K370" s="71">
        <v>0.3125</v>
      </c>
    </row>
    <row r="371" spans="2:11" s="66" customFormat="1" ht="20.100000000000001" customHeight="1" x14ac:dyDescent="0.25">
      <c r="B371" s="91" t="s">
        <v>701</v>
      </c>
      <c r="C371" s="72" t="s">
        <v>12</v>
      </c>
      <c r="D371" s="72" t="s">
        <v>4617</v>
      </c>
      <c r="E371" s="72" t="s">
        <v>598</v>
      </c>
      <c r="F371" s="72" t="s">
        <v>14</v>
      </c>
      <c r="G371" s="72">
        <v>4</v>
      </c>
      <c r="H371" s="73">
        <v>2.25</v>
      </c>
      <c r="I371" s="74">
        <v>2.25</v>
      </c>
      <c r="J371" s="75">
        <v>57.15</v>
      </c>
      <c r="K371" s="76">
        <v>0.3125</v>
      </c>
    </row>
    <row r="372" spans="2:11" s="66" customFormat="1" ht="20.100000000000001" customHeight="1" x14ac:dyDescent="0.25">
      <c r="B372" s="92" t="s">
        <v>703</v>
      </c>
      <c r="C372" s="67" t="s">
        <v>12</v>
      </c>
      <c r="D372" s="67" t="s">
        <v>4617</v>
      </c>
      <c r="E372" s="67" t="s">
        <v>598</v>
      </c>
      <c r="F372" s="67" t="s">
        <v>14</v>
      </c>
      <c r="G372" s="67">
        <v>4</v>
      </c>
      <c r="H372" s="68">
        <v>2.2812999999999999</v>
      </c>
      <c r="I372" s="69">
        <v>2.2812999999999999</v>
      </c>
      <c r="J372" s="70">
        <v>57.94</v>
      </c>
      <c r="K372" s="71">
        <v>0.3125</v>
      </c>
    </row>
    <row r="373" spans="2:11" s="66" customFormat="1" ht="20.100000000000001" customHeight="1" x14ac:dyDescent="0.25">
      <c r="B373" s="91" t="s">
        <v>705</v>
      </c>
      <c r="C373" s="72" t="s">
        <v>12</v>
      </c>
      <c r="D373" s="72" t="s">
        <v>4617</v>
      </c>
      <c r="E373" s="72" t="s">
        <v>598</v>
      </c>
      <c r="F373" s="72" t="s">
        <v>14</v>
      </c>
      <c r="G373" s="72">
        <v>4</v>
      </c>
      <c r="H373" s="73" t="s">
        <v>19</v>
      </c>
      <c r="I373" s="74">
        <v>2.2835000000000001</v>
      </c>
      <c r="J373" s="75">
        <v>58</v>
      </c>
      <c r="K373" s="76">
        <v>0.3125</v>
      </c>
    </row>
    <row r="374" spans="2:11" s="66" customFormat="1" ht="20.100000000000001" customHeight="1" x14ac:dyDescent="0.25">
      <c r="B374" s="92" t="s">
        <v>707</v>
      </c>
      <c r="C374" s="67" t="s">
        <v>12</v>
      </c>
      <c r="D374" s="67" t="s">
        <v>4617</v>
      </c>
      <c r="E374" s="67" t="s">
        <v>598</v>
      </c>
      <c r="F374" s="67" t="s">
        <v>14</v>
      </c>
      <c r="G374" s="67">
        <v>4</v>
      </c>
      <c r="H374" s="68">
        <v>2.3125</v>
      </c>
      <c r="I374" s="69">
        <v>2.3125</v>
      </c>
      <c r="J374" s="70">
        <v>58.74</v>
      </c>
      <c r="K374" s="71">
        <v>0.3125</v>
      </c>
    </row>
    <row r="375" spans="2:11" s="66" customFormat="1" ht="20.100000000000001" customHeight="1" x14ac:dyDescent="0.25">
      <c r="B375" s="91" t="s">
        <v>709</v>
      </c>
      <c r="C375" s="72" t="s">
        <v>12</v>
      </c>
      <c r="D375" s="72" t="s">
        <v>4617</v>
      </c>
      <c r="E375" s="72" t="s">
        <v>598</v>
      </c>
      <c r="F375" s="72" t="s">
        <v>14</v>
      </c>
      <c r="G375" s="72">
        <v>4</v>
      </c>
      <c r="H375" s="73" t="s">
        <v>19</v>
      </c>
      <c r="I375" s="74">
        <v>2.3228</v>
      </c>
      <c r="J375" s="75">
        <v>59</v>
      </c>
      <c r="K375" s="76">
        <v>0.3125</v>
      </c>
    </row>
    <row r="376" spans="2:11" s="66" customFormat="1" ht="20.100000000000001" customHeight="1" x14ac:dyDescent="0.25">
      <c r="B376" s="92" t="s">
        <v>711</v>
      </c>
      <c r="C376" s="67" t="s">
        <v>12</v>
      </c>
      <c r="D376" s="67" t="s">
        <v>4617</v>
      </c>
      <c r="E376" s="67" t="s">
        <v>598</v>
      </c>
      <c r="F376" s="67" t="s">
        <v>14</v>
      </c>
      <c r="G376" s="67">
        <v>4</v>
      </c>
      <c r="H376" s="68">
        <v>2.3437999999999999</v>
      </c>
      <c r="I376" s="69">
        <v>2.3437999999999999</v>
      </c>
      <c r="J376" s="70">
        <v>59.53</v>
      </c>
      <c r="K376" s="71">
        <v>0.3125</v>
      </c>
    </row>
    <row r="377" spans="2:11" s="66" customFormat="1" ht="20.100000000000001" customHeight="1" x14ac:dyDescent="0.25">
      <c r="B377" s="91" t="s">
        <v>713</v>
      </c>
      <c r="C377" s="72" t="s">
        <v>12</v>
      </c>
      <c r="D377" s="72" t="s">
        <v>4617</v>
      </c>
      <c r="E377" s="72" t="s">
        <v>598</v>
      </c>
      <c r="F377" s="72" t="s">
        <v>14</v>
      </c>
      <c r="G377" s="72">
        <v>4</v>
      </c>
      <c r="H377" s="73" t="s">
        <v>19</v>
      </c>
      <c r="I377" s="74">
        <v>2.3622000000000001</v>
      </c>
      <c r="J377" s="75">
        <v>60</v>
      </c>
      <c r="K377" s="76">
        <v>0.3125</v>
      </c>
    </row>
    <row r="378" spans="2:11" s="66" customFormat="1" ht="20.100000000000001" customHeight="1" x14ac:dyDescent="0.25">
      <c r="B378" s="92" t="s">
        <v>715</v>
      </c>
      <c r="C378" s="67" t="s">
        <v>12</v>
      </c>
      <c r="D378" s="67" t="s">
        <v>4617</v>
      </c>
      <c r="E378" s="67" t="s">
        <v>598</v>
      </c>
      <c r="F378" s="67" t="s">
        <v>14</v>
      </c>
      <c r="G378" s="67">
        <v>4</v>
      </c>
      <c r="H378" s="68">
        <v>2.375</v>
      </c>
      <c r="I378" s="69">
        <v>2.375</v>
      </c>
      <c r="J378" s="70">
        <v>60.33</v>
      </c>
      <c r="K378" s="71">
        <v>0.3125</v>
      </c>
    </row>
    <row r="379" spans="2:11" s="66" customFormat="1" ht="20.100000000000001" customHeight="1" x14ac:dyDescent="0.25">
      <c r="B379" s="91" t="s">
        <v>717</v>
      </c>
      <c r="C379" s="72" t="s">
        <v>12</v>
      </c>
      <c r="D379" s="72" t="s">
        <v>4617</v>
      </c>
      <c r="E379" s="72" t="s">
        <v>598</v>
      </c>
      <c r="F379" s="72" t="s">
        <v>14</v>
      </c>
      <c r="G379" s="72">
        <v>4</v>
      </c>
      <c r="H379" s="73" t="s">
        <v>19</v>
      </c>
      <c r="I379" s="74">
        <v>2.4016000000000002</v>
      </c>
      <c r="J379" s="75">
        <v>61</v>
      </c>
      <c r="K379" s="76">
        <v>0.3125</v>
      </c>
    </row>
    <row r="380" spans="2:11" s="66" customFormat="1" ht="20.100000000000001" customHeight="1" x14ac:dyDescent="0.25">
      <c r="B380" s="92" t="s">
        <v>719</v>
      </c>
      <c r="C380" s="67" t="s">
        <v>12</v>
      </c>
      <c r="D380" s="67" t="s">
        <v>4617</v>
      </c>
      <c r="E380" s="67" t="s">
        <v>598</v>
      </c>
      <c r="F380" s="67" t="s">
        <v>14</v>
      </c>
      <c r="G380" s="67">
        <v>4</v>
      </c>
      <c r="H380" s="68">
        <v>2.4062999999999999</v>
      </c>
      <c r="I380" s="69">
        <v>2.4062999999999999</v>
      </c>
      <c r="J380" s="70">
        <v>61.12</v>
      </c>
      <c r="K380" s="71">
        <v>0.3125</v>
      </c>
    </row>
    <row r="381" spans="2:11" s="66" customFormat="1" ht="20.100000000000001" customHeight="1" x14ac:dyDescent="0.25">
      <c r="B381" s="91" t="s">
        <v>721</v>
      </c>
      <c r="C381" s="72" t="s">
        <v>12</v>
      </c>
      <c r="D381" s="72" t="s">
        <v>4617</v>
      </c>
      <c r="E381" s="72" t="s">
        <v>598</v>
      </c>
      <c r="F381" s="72" t="s">
        <v>14</v>
      </c>
      <c r="G381" s="72">
        <v>4</v>
      </c>
      <c r="H381" s="73">
        <v>2.4375</v>
      </c>
      <c r="I381" s="74">
        <v>2.4375</v>
      </c>
      <c r="J381" s="75">
        <v>61.91</v>
      </c>
      <c r="K381" s="76">
        <v>0.3125</v>
      </c>
    </row>
    <row r="382" spans="2:11" s="66" customFormat="1" ht="20.100000000000001" customHeight="1" x14ac:dyDescent="0.25">
      <c r="B382" s="92" t="s">
        <v>723</v>
      </c>
      <c r="C382" s="67" t="s">
        <v>12</v>
      </c>
      <c r="D382" s="67" t="s">
        <v>4617</v>
      </c>
      <c r="E382" s="67" t="s">
        <v>598</v>
      </c>
      <c r="F382" s="67" t="s">
        <v>14</v>
      </c>
      <c r="G382" s="67">
        <v>4</v>
      </c>
      <c r="H382" s="68" t="s">
        <v>19</v>
      </c>
      <c r="I382" s="69">
        <v>2.4409000000000001</v>
      </c>
      <c r="J382" s="70">
        <v>62</v>
      </c>
      <c r="K382" s="71">
        <v>0.3125</v>
      </c>
    </row>
    <row r="383" spans="2:11" s="66" customFormat="1" ht="20.100000000000001" customHeight="1" x14ac:dyDescent="0.25">
      <c r="B383" s="91" t="s">
        <v>725</v>
      </c>
      <c r="C383" s="72" t="s">
        <v>12</v>
      </c>
      <c r="D383" s="72" t="s">
        <v>4617</v>
      </c>
      <c r="E383" s="72" t="s">
        <v>598</v>
      </c>
      <c r="F383" s="72" t="s">
        <v>14</v>
      </c>
      <c r="G383" s="72">
        <v>4</v>
      </c>
      <c r="H383" s="73">
        <v>2.4687999999999999</v>
      </c>
      <c r="I383" s="74">
        <v>2.4687999999999999</v>
      </c>
      <c r="J383" s="75">
        <v>62.71</v>
      </c>
      <c r="K383" s="76">
        <v>0.3125</v>
      </c>
    </row>
    <row r="384" spans="2:11" s="66" customFormat="1" ht="20.100000000000001" customHeight="1" x14ac:dyDescent="0.25">
      <c r="B384" s="92" t="s">
        <v>727</v>
      </c>
      <c r="C384" s="67" t="s">
        <v>12</v>
      </c>
      <c r="D384" s="67" t="s">
        <v>4617</v>
      </c>
      <c r="E384" s="67" t="s">
        <v>598</v>
      </c>
      <c r="F384" s="67" t="s">
        <v>14</v>
      </c>
      <c r="G384" s="67">
        <v>4</v>
      </c>
      <c r="H384" s="68" t="s">
        <v>19</v>
      </c>
      <c r="I384" s="69">
        <v>2.4803000000000002</v>
      </c>
      <c r="J384" s="70">
        <v>63</v>
      </c>
      <c r="K384" s="71">
        <v>0.3125</v>
      </c>
    </row>
    <row r="385" spans="2:11" s="66" customFormat="1" ht="20.100000000000001" customHeight="1" x14ac:dyDescent="0.25">
      <c r="B385" s="91" t="s">
        <v>729</v>
      </c>
      <c r="C385" s="72" t="s">
        <v>12</v>
      </c>
      <c r="D385" s="72" t="s">
        <v>4617</v>
      </c>
      <c r="E385" s="72" t="s">
        <v>598</v>
      </c>
      <c r="F385" s="72" t="s">
        <v>14</v>
      </c>
      <c r="G385" s="72">
        <v>4</v>
      </c>
      <c r="H385" s="73">
        <v>2.5</v>
      </c>
      <c r="I385" s="74">
        <v>2.5</v>
      </c>
      <c r="J385" s="75">
        <v>63.5</v>
      </c>
      <c r="K385" s="76">
        <v>0.3125</v>
      </c>
    </row>
    <row r="386" spans="2:11" s="66" customFormat="1" ht="20.100000000000001" customHeight="1" x14ac:dyDescent="0.25">
      <c r="B386" s="92" t="s">
        <v>731</v>
      </c>
      <c r="C386" s="67" t="s">
        <v>12</v>
      </c>
      <c r="D386" s="67" t="s">
        <v>4617</v>
      </c>
      <c r="E386" s="67" t="s">
        <v>598</v>
      </c>
      <c r="F386" s="67" t="s">
        <v>14</v>
      </c>
      <c r="G386" s="67">
        <v>4</v>
      </c>
      <c r="H386" s="68" t="s">
        <v>19</v>
      </c>
      <c r="I386" s="69">
        <v>2.5196999999999998</v>
      </c>
      <c r="J386" s="70">
        <v>64</v>
      </c>
      <c r="K386" s="71">
        <v>0.3125</v>
      </c>
    </row>
    <row r="387" spans="2:11" s="66" customFormat="1" ht="20.100000000000001" customHeight="1" x14ac:dyDescent="0.25">
      <c r="B387" s="91" t="s">
        <v>733</v>
      </c>
      <c r="C387" s="72" t="s">
        <v>12</v>
      </c>
      <c r="D387" s="72" t="s">
        <v>4617</v>
      </c>
      <c r="E387" s="72" t="s">
        <v>598</v>
      </c>
      <c r="F387" s="72" t="s">
        <v>14</v>
      </c>
      <c r="G387" s="72">
        <v>4</v>
      </c>
      <c r="H387" s="73">
        <v>2.5312999999999999</v>
      </c>
      <c r="I387" s="74">
        <v>2.5312999999999999</v>
      </c>
      <c r="J387" s="75">
        <v>64.290000000000006</v>
      </c>
      <c r="K387" s="76">
        <v>0.3125</v>
      </c>
    </row>
    <row r="388" spans="2:11" s="66" customFormat="1" ht="20.100000000000001" customHeight="1" x14ac:dyDescent="0.25">
      <c r="B388" s="92" t="s">
        <v>735</v>
      </c>
      <c r="C388" s="67" t="s">
        <v>12</v>
      </c>
      <c r="D388" s="67" t="s">
        <v>4617</v>
      </c>
      <c r="E388" s="67" t="s">
        <v>598</v>
      </c>
      <c r="F388" s="67" t="s">
        <v>14</v>
      </c>
      <c r="G388" s="67">
        <v>4</v>
      </c>
      <c r="H388" s="68" t="s">
        <v>19</v>
      </c>
      <c r="I388" s="69">
        <v>2.5590999999999999</v>
      </c>
      <c r="J388" s="70">
        <v>65</v>
      </c>
      <c r="K388" s="71">
        <v>0.3125</v>
      </c>
    </row>
    <row r="389" spans="2:11" s="66" customFormat="1" ht="20.100000000000001" customHeight="1" x14ac:dyDescent="0.25">
      <c r="B389" s="91" t="s">
        <v>737</v>
      </c>
      <c r="C389" s="72" t="s">
        <v>12</v>
      </c>
      <c r="D389" s="72" t="s">
        <v>4617</v>
      </c>
      <c r="E389" s="72" t="s">
        <v>598</v>
      </c>
      <c r="F389" s="72" t="s">
        <v>14</v>
      </c>
      <c r="G389" s="72">
        <v>4</v>
      </c>
      <c r="H389" s="73">
        <v>2.5625</v>
      </c>
      <c r="I389" s="74">
        <v>2.5625</v>
      </c>
      <c r="J389" s="75">
        <v>65.09</v>
      </c>
      <c r="K389" s="76">
        <v>0.3125</v>
      </c>
    </row>
    <row r="390" spans="2:11" s="66" customFormat="1" ht="20.100000000000001" customHeight="1" x14ac:dyDescent="0.25">
      <c r="B390" s="92" t="s">
        <v>739</v>
      </c>
      <c r="C390" s="67" t="s">
        <v>1331</v>
      </c>
      <c r="D390" s="67" t="s">
        <v>740</v>
      </c>
      <c r="E390" s="67" t="s">
        <v>741</v>
      </c>
      <c r="F390" s="67" t="s">
        <v>14</v>
      </c>
      <c r="G390" s="67" t="s">
        <v>18</v>
      </c>
      <c r="H390" s="68" t="s">
        <v>19</v>
      </c>
      <c r="I390" s="69">
        <v>0.374</v>
      </c>
      <c r="J390" s="70">
        <v>9.5</v>
      </c>
      <c r="K390" s="71">
        <v>9.375E-2</v>
      </c>
    </row>
    <row r="391" spans="2:11" s="66" customFormat="1" ht="20.100000000000001" customHeight="1" x14ac:dyDescent="0.25">
      <c r="B391" s="91" t="s">
        <v>744</v>
      </c>
      <c r="C391" s="72" t="s">
        <v>1331</v>
      </c>
      <c r="D391" s="72" t="s">
        <v>740</v>
      </c>
      <c r="E391" s="72" t="s">
        <v>741</v>
      </c>
      <c r="F391" s="72" t="s">
        <v>14</v>
      </c>
      <c r="G391" s="72" t="s">
        <v>18</v>
      </c>
      <c r="H391" s="73">
        <v>0.375</v>
      </c>
      <c r="I391" s="74">
        <v>0.375</v>
      </c>
      <c r="J391" s="75">
        <v>9.5299999999999994</v>
      </c>
      <c r="K391" s="76">
        <v>9.375E-2</v>
      </c>
    </row>
    <row r="392" spans="2:11" s="66" customFormat="1" ht="20.100000000000001" customHeight="1" x14ac:dyDescent="0.25">
      <c r="B392" s="92" t="s">
        <v>746</v>
      </c>
      <c r="C392" s="67" t="s">
        <v>1331</v>
      </c>
      <c r="D392" s="67" t="s">
        <v>740</v>
      </c>
      <c r="E392" s="67" t="s">
        <v>741</v>
      </c>
      <c r="F392" s="67" t="s">
        <v>14</v>
      </c>
      <c r="G392" s="67" t="s">
        <v>18</v>
      </c>
      <c r="H392" s="68" t="s">
        <v>748</v>
      </c>
      <c r="I392" s="69">
        <v>0.38600000000000001</v>
      </c>
      <c r="J392" s="70">
        <v>9.8000000000000007</v>
      </c>
      <c r="K392" s="71">
        <v>9.375E-2</v>
      </c>
    </row>
    <row r="393" spans="2:11" s="66" customFormat="1" ht="20.100000000000001" customHeight="1" x14ac:dyDescent="0.25">
      <c r="B393" s="91" t="s">
        <v>749</v>
      </c>
      <c r="C393" s="72" t="s">
        <v>1331</v>
      </c>
      <c r="D393" s="72" t="s">
        <v>740</v>
      </c>
      <c r="E393" s="72" t="s">
        <v>741</v>
      </c>
      <c r="F393" s="72" t="s">
        <v>14</v>
      </c>
      <c r="G393" s="72" t="s">
        <v>18</v>
      </c>
      <c r="H393" s="73">
        <v>0.390625</v>
      </c>
      <c r="I393" s="74">
        <v>0.3906</v>
      </c>
      <c r="J393" s="75">
        <v>9.92</v>
      </c>
      <c r="K393" s="76">
        <v>9.375E-2</v>
      </c>
    </row>
    <row r="394" spans="2:11" s="66" customFormat="1" ht="20.100000000000001" customHeight="1" x14ac:dyDescent="0.25">
      <c r="B394" s="92" t="s">
        <v>751</v>
      </c>
      <c r="C394" s="67" t="s">
        <v>1331</v>
      </c>
      <c r="D394" s="67" t="s">
        <v>740</v>
      </c>
      <c r="E394" s="67" t="s">
        <v>741</v>
      </c>
      <c r="F394" s="67" t="s">
        <v>14</v>
      </c>
      <c r="G394" s="67" t="s">
        <v>18</v>
      </c>
      <c r="H394" s="68" t="s">
        <v>19</v>
      </c>
      <c r="I394" s="69">
        <v>0.39369999999999999</v>
      </c>
      <c r="J394" s="70">
        <v>10</v>
      </c>
      <c r="K394" s="71">
        <v>9.375E-2</v>
      </c>
    </row>
    <row r="395" spans="2:11" s="66" customFormat="1" ht="20.100000000000001" customHeight="1" x14ac:dyDescent="0.25">
      <c r="B395" s="91" t="s">
        <v>753</v>
      </c>
      <c r="C395" s="72" t="s">
        <v>1331</v>
      </c>
      <c r="D395" s="72" t="s">
        <v>740</v>
      </c>
      <c r="E395" s="72" t="s">
        <v>741</v>
      </c>
      <c r="F395" s="72" t="s">
        <v>14</v>
      </c>
      <c r="G395" s="72" t="s">
        <v>18</v>
      </c>
      <c r="H395" s="73" t="s">
        <v>19</v>
      </c>
      <c r="I395" s="74">
        <v>0.40160000000000001</v>
      </c>
      <c r="J395" s="75">
        <v>10.199999999999999</v>
      </c>
      <c r="K395" s="76">
        <v>9.375E-2</v>
      </c>
    </row>
    <row r="396" spans="2:11" s="66" customFormat="1" ht="20.100000000000001" customHeight="1" x14ac:dyDescent="0.25">
      <c r="B396" s="92" t="s">
        <v>755</v>
      </c>
      <c r="C396" s="67" t="s">
        <v>1331</v>
      </c>
      <c r="D396" s="67" t="s">
        <v>740</v>
      </c>
      <c r="E396" s="67" t="s">
        <v>741</v>
      </c>
      <c r="F396" s="67" t="s">
        <v>14</v>
      </c>
      <c r="G396" s="67" t="s">
        <v>18</v>
      </c>
      <c r="H396" s="68">
        <v>0.40625</v>
      </c>
      <c r="I396" s="69">
        <v>0.40629999999999999</v>
      </c>
      <c r="J396" s="70">
        <v>10.32</v>
      </c>
      <c r="K396" s="71">
        <v>9.375E-2</v>
      </c>
    </row>
    <row r="397" spans="2:11" s="66" customFormat="1" ht="20.100000000000001" customHeight="1" x14ac:dyDescent="0.25">
      <c r="B397" s="91" t="s">
        <v>757</v>
      </c>
      <c r="C397" s="72" t="s">
        <v>1331</v>
      </c>
      <c r="D397" s="72" t="s">
        <v>740</v>
      </c>
      <c r="E397" s="72" t="s">
        <v>741</v>
      </c>
      <c r="F397" s="72" t="s">
        <v>14</v>
      </c>
      <c r="G397" s="72" t="s">
        <v>18</v>
      </c>
      <c r="H397" s="73" t="s">
        <v>19</v>
      </c>
      <c r="I397" s="74">
        <v>0.41339999999999999</v>
      </c>
      <c r="J397" s="75">
        <v>10.5</v>
      </c>
      <c r="K397" s="76">
        <v>9.375E-2</v>
      </c>
    </row>
    <row r="398" spans="2:11" s="66" customFormat="1" ht="20.100000000000001" customHeight="1" x14ac:dyDescent="0.25">
      <c r="B398" s="92" t="s">
        <v>759</v>
      </c>
      <c r="C398" s="67" t="s">
        <v>1331</v>
      </c>
      <c r="D398" s="67" t="s">
        <v>740</v>
      </c>
      <c r="E398" s="67" t="s">
        <v>741</v>
      </c>
      <c r="F398" s="67" t="s">
        <v>14</v>
      </c>
      <c r="G398" s="67" t="s">
        <v>18</v>
      </c>
      <c r="H398" s="68">
        <v>0.421875</v>
      </c>
      <c r="I398" s="69">
        <v>0.4219</v>
      </c>
      <c r="J398" s="70">
        <v>10.72</v>
      </c>
      <c r="K398" s="71">
        <v>9.375E-2</v>
      </c>
    </row>
    <row r="399" spans="2:11" s="66" customFormat="1" ht="20.100000000000001" customHeight="1" x14ac:dyDescent="0.25">
      <c r="B399" s="91" t="s">
        <v>761</v>
      </c>
      <c r="C399" s="72" t="s">
        <v>1331</v>
      </c>
      <c r="D399" s="72" t="s">
        <v>740</v>
      </c>
      <c r="E399" s="72" t="s">
        <v>741</v>
      </c>
      <c r="F399" s="72" t="s">
        <v>14</v>
      </c>
      <c r="G399" s="72" t="s">
        <v>18</v>
      </c>
      <c r="H399" s="73" t="s">
        <v>19</v>
      </c>
      <c r="I399" s="74">
        <v>0.42520000000000002</v>
      </c>
      <c r="J399" s="75">
        <v>10.8</v>
      </c>
      <c r="K399" s="76">
        <v>9.375E-2</v>
      </c>
    </row>
    <row r="400" spans="2:11" s="66" customFormat="1" ht="20.100000000000001" customHeight="1" x14ac:dyDescent="0.25">
      <c r="B400" s="92" t="s">
        <v>763</v>
      </c>
      <c r="C400" s="67" t="s">
        <v>1331</v>
      </c>
      <c r="D400" s="67" t="s">
        <v>740</v>
      </c>
      <c r="E400" s="67" t="s">
        <v>741</v>
      </c>
      <c r="F400" s="67" t="s">
        <v>14</v>
      </c>
      <c r="G400" s="67" t="s">
        <v>18</v>
      </c>
      <c r="H400" s="68" t="s">
        <v>19</v>
      </c>
      <c r="I400" s="69">
        <v>0.43309999999999998</v>
      </c>
      <c r="J400" s="70">
        <v>11</v>
      </c>
      <c r="K400" s="71">
        <v>9.375E-2</v>
      </c>
    </row>
    <row r="401" spans="2:11" s="66" customFormat="1" ht="20.100000000000001" customHeight="1" x14ac:dyDescent="0.25">
      <c r="B401" s="91" t="s">
        <v>765</v>
      </c>
      <c r="C401" s="72" t="s">
        <v>1331</v>
      </c>
      <c r="D401" s="72" t="s">
        <v>740</v>
      </c>
      <c r="E401" s="72" t="s">
        <v>741</v>
      </c>
      <c r="F401" s="72" t="s">
        <v>14</v>
      </c>
      <c r="G401" s="72" t="s">
        <v>43</v>
      </c>
      <c r="H401" s="73">
        <v>0.4375</v>
      </c>
      <c r="I401" s="74">
        <v>0.4375</v>
      </c>
      <c r="J401" s="75">
        <v>11.11</v>
      </c>
      <c r="K401" s="76">
        <v>9.375E-2</v>
      </c>
    </row>
    <row r="402" spans="2:11" s="66" customFormat="1" ht="20.100000000000001" customHeight="1" x14ac:dyDescent="0.25">
      <c r="B402" s="92" t="s">
        <v>767</v>
      </c>
      <c r="C402" s="67" t="s">
        <v>1331</v>
      </c>
      <c r="D402" s="67" t="s">
        <v>740</v>
      </c>
      <c r="E402" s="67" t="s">
        <v>741</v>
      </c>
      <c r="F402" s="67" t="s">
        <v>14</v>
      </c>
      <c r="G402" s="67" t="s">
        <v>43</v>
      </c>
      <c r="H402" s="68" t="s">
        <v>19</v>
      </c>
      <c r="I402" s="69">
        <v>0.45100000000000001</v>
      </c>
      <c r="J402" s="70">
        <v>11.46</v>
      </c>
      <c r="K402" s="71">
        <v>9.375E-2</v>
      </c>
    </row>
    <row r="403" spans="2:11" s="66" customFormat="1" ht="20.100000000000001" customHeight="1" x14ac:dyDescent="0.25">
      <c r="B403" s="91" t="s">
        <v>768</v>
      </c>
      <c r="C403" s="72" t="s">
        <v>1331</v>
      </c>
      <c r="D403" s="72" t="s">
        <v>740</v>
      </c>
      <c r="E403" s="72" t="s">
        <v>741</v>
      </c>
      <c r="F403" s="72" t="s">
        <v>14</v>
      </c>
      <c r="G403" s="72" t="s">
        <v>43</v>
      </c>
      <c r="H403" s="73" t="s">
        <v>19</v>
      </c>
      <c r="I403" s="74">
        <v>0.45279999999999998</v>
      </c>
      <c r="J403" s="75">
        <v>11.5</v>
      </c>
      <c r="K403" s="76">
        <v>9.375E-2</v>
      </c>
    </row>
    <row r="404" spans="2:11" s="66" customFormat="1" ht="20.100000000000001" customHeight="1" x14ac:dyDescent="0.25">
      <c r="B404" s="92" t="s">
        <v>770</v>
      </c>
      <c r="C404" s="67" t="s">
        <v>1331</v>
      </c>
      <c r="D404" s="67" t="s">
        <v>740</v>
      </c>
      <c r="E404" s="67" t="s">
        <v>741</v>
      </c>
      <c r="F404" s="67" t="s">
        <v>14</v>
      </c>
      <c r="G404" s="67" t="s">
        <v>43</v>
      </c>
      <c r="H404" s="68">
        <v>0.453125</v>
      </c>
      <c r="I404" s="69">
        <v>0.4531</v>
      </c>
      <c r="J404" s="70">
        <v>11.51</v>
      </c>
      <c r="K404" s="71">
        <v>9.375E-2</v>
      </c>
    </row>
    <row r="405" spans="2:11" s="66" customFormat="1" ht="20.100000000000001" customHeight="1" x14ac:dyDescent="0.25">
      <c r="B405" s="91" t="s">
        <v>772</v>
      </c>
      <c r="C405" s="72" t="s">
        <v>1331</v>
      </c>
      <c r="D405" s="72" t="s">
        <v>740</v>
      </c>
      <c r="E405" s="72" t="s">
        <v>741</v>
      </c>
      <c r="F405" s="72" t="s">
        <v>14</v>
      </c>
      <c r="G405" s="72" t="s">
        <v>43</v>
      </c>
      <c r="H405" s="73">
        <v>0.46875</v>
      </c>
      <c r="I405" s="74">
        <v>0.46879999999999999</v>
      </c>
      <c r="J405" s="75">
        <v>11.91</v>
      </c>
      <c r="K405" s="76">
        <v>9.375E-2</v>
      </c>
    </row>
    <row r="406" spans="2:11" s="66" customFormat="1" ht="20.100000000000001" customHeight="1" x14ac:dyDescent="0.25">
      <c r="B406" s="92" t="s">
        <v>774</v>
      </c>
      <c r="C406" s="67" t="s">
        <v>1331</v>
      </c>
      <c r="D406" s="67" t="s">
        <v>740</v>
      </c>
      <c r="E406" s="67" t="s">
        <v>741</v>
      </c>
      <c r="F406" s="67" t="s">
        <v>14</v>
      </c>
      <c r="G406" s="67" t="s">
        <v>43</v>
      </c>
      <c r="H406" s="68" t="s">
        <v>19</v>
      </c>
      <c r="I406" s="69">
        <v>0.47239999999999999</v>
      </c>
      <c r="J406" s="70">
        <v>12</v>
      </c>
      <c r="K406" s="71">
        <v>9.375E-2</v>
      </c>
    </row>
    <row r="407" spans="2:11" s="66" customFormat="1" ht="20.100000000000001" customHeight="1" x14ac:dyDescent="0.25">
      <c r="B407" s="91" t="s">
        <v>776</v>
      </c>
      <c r="C407" s="72" t="s">
        <v>1331</v>
      </c>
      <c r="D407" s="72" t="s">
        <v>740</v>
      </c>
      <c r="E407" s="72" t="s">
        <v>741</v>
      </c>
      <c r="F407" s="72" t="s">
        <v>14</v>
      </c>
      <c r="G407" s="72" t="s">
        <v>43</v>
      </c>
      <c r="H407" s="73">
        <v>0.484375</v>
      </c>
      <c r="I407" s="74">
        <v>0.4844</v>
      </c>
      <c r="J407" s="75">
        <v>12.3</v>
      </c>
      <c r="K407" s="76">
        <v>9.375E-2</v>
      </c>
    </row>
    <row r="408" spans="2:11" s="66" customFormat="1" ht="20.100000000000001" customHeight="1" x14ac:dyDescent="0.25">
      <c r="B408" s="92" t="s">
        <v>778</v>
      </c>
      <c r="C408" s="67" t="s">
        <v>1331</v>
      </c>
      <c r="D408" s="67" t="s">
        <v>740</v>
      </c>
      <c r="E408" s="67" t="s">
        <v>741</v>
      </c>
      <c r="F408" s="67" t="s">
        <v>14</v>
      </c>
      <c r="G408" s="67" t="s">
        <v>43</v>
      </c>
      <c r="H408" s="68" t="s">
        <v>19</v>
      </c>
      <c r="I408" s="69">
        <v>0.49209999999999998</v>
      </c>
      <c r="J408" s="70">
        <v>12.5</v>
      </c>
      <c r="K408" s="71">
        <v>9.375E-2</v>
      </c>
    </row>
    <row r="409" spans="2:11" s="66" customFormat="1" ht="20.100000000000001" customHeight="1" x14ac:dyDescent="0.25">
      <c r="B409" s="91" t="s">
        <v>780</v>
      </c>
      <c r="C409" s="72" t="s">
        <v>1331</v>
      </c>
      <c r="D409" s="72" t="s">
        <v>740</v>
      </c>
      <c r="E409" s="72" t="s">
        <v>741</v>
      </c>
      <c r="F409" s="72" t="s">
        <v>14</v>
      </c>
      <c r="G409" s="72" t="s">
        <v>43</v>
      </c>
      <c r="H409" s="73">
        <v>0.5</v>
      </c>
      <c r="I409" s="74">
        <v>0.5</v>
      </c>
      <c r="J409" s="75">
        <v>12.7</v>
      </c>
      <c r="K409" s="76">
        <v>9.375E-2</v>
      </c>
    </row>
    <row r="410" spans="2:11" s="66" customFormat="1" ht="20.100000000000001" customHeight="1" x14ac:dyDescent="0.25">
      <c r="B410" s="92" t="s">
        <v>782</v>
      </c>
      <c r="C410" s="67" t="s">
        <v>1331</v>
      </c>
      <c r="D410" s="67" t="s">
        <v>740</v>
      </c>
      <c r="E410" s="67" t="s">
        <v>741</v>
      </c>
      <c r="F410" s="67" t="s">
        <v>14</v>
      </c>
      <c r="G410" s="67" t="s">
        <v>43</v>
      </c>
      <c r="H410" s="68" t="s">
        <v>19</v>
      </c>
      <c r="I410" s="69">
        <v>0.50600000000000001</v>
      </c>
      <c r="J410" s="70">
        <v>12.85</v>
      </c>
      <c r="K410" s="71">
        <v>9.375E-2</v>
      </c>
    </row>
    <row r="411" spans="2:11" s="66" customFormat="1" ht="20.100000000000001" customHeight="1" x14ac:dyDescent="0.25">
      <c r="B411" s="91" t="s">
        <v>783</v>
      </c>
      <c r="C411" s="72" t="s">
        <v>1331</v>
      </c>
      <c r="D411" s="72" t="s">
        <v>740</v>
      </c>
      <c r="E411" s="72" t="s">
        <v>741</v>
      </c>
      <c r="F411" s="72" t="s">
        <v>14</v>
      </c>
      <c r="G411" s="72" t="s">
        <v>43</v>
      </c>
      <c r="H411" s="73" t="s">
        <v>19</v>
      </c>
      <c r="I411" s="74">
        <v>0.51</v>
      </c>
      <c r="J411" s="75">
        <v>12.95</v>
      </c>
      <c r="K411" s="76">
        <v>9.375E-2</v>
      </c>
    </row>
    <row r="412" spans="2:11" s="66" customFormat="1" ht="20.100000000000001" customHeight="1" x14ac:dyDescent="0.25">
      <c r="B412" s="92" t="s">
        <v>784</v>
      </c>
      <c r="C412" s="67" t="s">
        <v>1331</v>
      </c>
      <c r="D412" s="67" t="s">
        <v>740</v>
      </c>
      <c r="E412" s="67" t="s">
        <v>741</v>
      </c>
      <c r="F412" s="67" t="s">
        <v>14</v>
      </c>
      <c r="G412" s="67">
        <v>0</v>
      </c>
      <c r="H412" s="68" t="s">
        <v>19</v>
      </c>
      <c r="I412" s="69">
        <v>0.51180000000000003</v>
      </c>
      <c r="J412" s="70">
        <v>13</v>
      </c>
      <c r="K412" s="71">
        <v>0.125</v>
      </c>
    </row>
    <row r="413" spans="2:11" s="66" customFormat="1" ht="20.100000000000001" customHeight="1" x14ac:dyDescent="0.25">
      <c r="B413" s="91" t="s">
        <v>786</v>
      </c>
      <c r="C413" s="72" t="s">
        <v>1331</v>
      </c>
      <c r="D413" s="72" t="s">
        <v>740</v>
      </c>
      <c r="E413" s="72" t="s">
        <v>741</v>
      </c>
      <c r="F413" s="72" t="s">
        <v>14</v>
      </c>
      <c r="G413" s="72">
        <v>0</v>
      </c>
      <c r="H413" s="73">
        <v>0.515625</v>
      </c>
      <c r="I413" s="74">
        <v>0.51559999999999995</v>
      </c>
      <c r="J413" s="75">
        <v>13.1</v>
      </c>
      <c r="K413" s="76">
        <v>0.125</v>
      </c>
    </row>
    <row r="414" spans="2:11" s="66" customFormat="1" ht="20.100000000000001" customHeight="1" x14ac:dyDescent="0.25">
      <c r="B414" s="92" t="s">
        <v>788</v>
      </c>
      <c r="C414" s="67" t="s">
        <v>1331</v>
      </c>
      <c r="D414" s="67" t="s">
        <v>740</v>
      </c>
      <c r="E414" s="67" t="s">
        <v>741</v>
      </c>
      <c r="F414" s="67" t="s">
        <v>14</v>
      </c>
      <c r="G414" s="67">
        <v>0</v>
      </c>
      <c r="H414" s="68">
        <v>0.53125</v>
      </c>
      <c r="I414" s="69">
        <v>0.53129999999999999</v>
      </c>
      <c r="J414" s="70">
        <v>13.49</v>
      </c>
      <c r="K414" s="71">
        <v>0.125</v>
      </c>
    </row>
    <row r="415" spans="2:11" s="66" customFormat="1" ht="20.100000000000001" customHeight="1" x14ac:dyDescent="0.25">
      <c r="B415" s="91" t="s">
        <v>790</v>
      </c>
      <c r="C415" s="72" t="s">
        <v>1331</v>
      </c>
      <c r="D415" s="72" t="s">
        <v>740</v>
      </c>
      <c r="E415" s="72" t="s">
        <v>741</v>
      </c>
      <c r="F415" s="72" t="s">
        <v>14</v>
      </c>
      <c r="G415" s="72">
        <v>0</v>
      </c>
      <c r="H415" s="73" t="s">
        <v>19</v>
      </c>
      <c r="I415" s="74">
        <v>0.53149999999999997</v>
      </c>
      <c r="J415" s="75">
        <v>13.5</v>
      </c>
      <c r="K415" s="76">
        <v>0.125</v>
      </c>
    </row>
    <row r="416" spans="2:11" s="66" customFormat="1" ht="20.100000000000001" customHeight="1" x14ac:dyDescent="0.25">
      <c r="B416" s="92" t="s">
        <v>792</v>
      </c>
      <c r="C416" s="67" t="s">
        <v>1331</v>
      </c>
      <c r="D416" s="67" t="s">
        <v>740</v>
      </c>
      <c r="E416" s="67" t="s">
        <v>741</v>
      </c>
      <c r="F416" s="67" t="s">
        <v>14</v>
      </c>
      <c r="G416" s="67">
        <v>0</v>
      </c>
      <c r="H416" s="68">
        <v>0.546875</v>
      </c>
      <c r="I416" s="69">
        <v>0.54690000000000005</v>
      </c>
      <c r="J416" s="70">
        <v>13.89</v>
      </c>
      <c r="K416" s="71">
        <v>0.125</v>
      </c>
    </row>
    <row r="417" spans="2:11" s="66" customFormat="1" ht="20.100000000000001" customHeight="1" x14ac:dyDescent="0.25">
      <c r="B417" s="91" t="s">
        <v>793</v>
      </c>
      <c r="C417" s="72" t="s">
        <v>1331</v>
      </c>
      <c r="D417" s="72" t="s">
        <v>740</v>
      </c>
      <c r="E417" s="72" t="s">
        <v>741</v>
      </c>
      <c r="F417" s="72" t="s">
        <v>14</v>
      </c>
      <c r="G417" s="72">
        <v>0</v>
      </c>
      <c r="H417" s="73" t="s">
        <v>19</v>
      </c>
      <c r="I417" s="74">
        <v>0.55120000000000002</v>
      </c>
      <c r="J417" s="75">
        <v>14</v>
      </c>
      <c r="K417" s="76">
        <v>0.125</v>
      </c>
    </row>
    <row r="418" spans="2:11" s="66" customFormat="1" ht="20.100000000000001" customHeight="1" x14ac:dyDescent="0.25">
      <c r="B418" s="92" t="s">
        <v>795</v>
      </c>
      <c r="C418" s="67" t="s">
        <v>1331</v>
      </c>
      <c r="D418" s="67" t="s">
        <v>740</v>
      </c>
      <c r="E418" s="67" t="s">
        <v>741</v>
      </c>
      <c r="F418" s="67" t="s">
        <v>14</v>
      </c>
      <c r="G418" s="67">
        <v>0</v>
      </c>
      <c r="H418" s="68">
        <v>0.53125</v>
      </c>
      <c r="I418" s="69">
        <v>0.5625</v>
      </c>
      <c r="J418" s="70">
        <v>14.29</v>
      </c>
      <c r="K418" s="71">
        <v>0.125</v>
      </c>
    </row>
    <row r="419" spans="2:11" s="66" customFormat="1" ht="20.100000000000001" customHeight="1" x14ac:dyDescent="0.25">
      <c r="B419" s="91" t="s">
        <v>797</v>
      </c>
      <c r="C419" s="72" t="s">
        <v>1331</v>
      </c>
      <c r="D419" s="72" t="s">
        <v>740</v>
      </c>
      <c r="E419" s="72" t="s">
        <v>741</v>
      </c>
      <c r="F419" s="72" t="s">
        <v>14</v>
      </c>
      <c r="G419" s="72">
        <v>0</v>
      </c>
      <c r="H419" s="73" t="s">
        <v>19</v>
      </c>
      <c r="I419" s="74">
        <v>0.57089999999999996</v>
      </c>
      <c r="J419" s="75">
        <v>14.5</v>
      </c>
      <c r="K419" s="76">
        <v>0.125</v>
      </c>
    </row>
    <row r="420" spans="2:11" s="66" customFormat="1" ht="20.100000000000001" customHeight="1" x14ac:dyDescent="0.25">
      <c r="B420" s="92" t="s">
        <v>799</v>
      </c>
      <c r="C420" s="67" t="s">
        <v>1331</v>
      </c>
      <c r="D420" s="67" t="s">
        <v>740</v>
      </c>
      <c r="E420" s="67" t="s">
        <v>741</v>
      </c>
      <c r="F420" s="67" t="s">
        <v>14</v>
      </c>
      <c r="G420" s="67">
        <v>0</v>
      </c>
      <c r="H420" s="68">
        <v>0.578125</v>
      </c>
      <c r="I420" s="69">
        <v>0.57809999999999995</v>
      </c>
      <c r="J420" s="70">
        <v>14.68</v>
      </c>
      <c r="K420" s="71">
        <v>0.125</v>
      </c>
    </row>
    <row r="421" spans="2:11" s="66" customFormat="1" ht="20.100000000000001" customHeight="1" x14ac:dyDescent="0.25">
      <c r="B421" s="91" t="s">
        <v>801</v>
      </c>
      <c r="C421" s="72" t="s">
        <v>1331</v>
      </c>
      <c r="D421" s="72" t="s">
        <v>740</v>
      </c>
      <c r="E421" s="72" t="s">
        <v>741</v>
      </c>
      <c r="F421" s="72" t="s">
        <v>14</v>
      </c>
      <c r="G421" s="72">
        <v>0</v>
      </c>
      <c r="H421" s="73" t="s">
        <v>19</v>
      </c>
      <c r="I421" s="74">
        <v>0.59060000000000001</v>
      </c>
      <c r="J421" s="75">
        <v>15</v>
      </c>
      <c r="K421" s="76">
        <v>0.125</v>
      </c>
    </row>
    <row r="422" spans="2:11" s="66" customFormat="1" ht="20.100000000000001" customHeight="1" x14ac:dyDescent="0.25">
      <c r="B422" s="92" t="s">
        <v>803</v>
      </c>
      <c r="C422" s="67" t="s">
        <v>1331</v>
      </c>
      <c r="D422" s="67" t="s">
        <v>740</v>
      </c>
      <c r="E422" s="67" t="s">
        <v>741</v>
      </c>
      <c r="F422" s="67" t="s">
        <v>14</v>
      </c>
      <c r="G422" s="67">
        <v>0</v>
      </c>
      <c r="H422" s="68">
        <v>0.59375</v>
      </c>
      <c r="I422" s="69">
        <v>0.59379999999999999</v>
      </c>
      <c r="J422" s="70">
        <v>15.08</v>
      </c>
      <c r="K422" s="71">
        <v>0.125</v>
      </c>
    </row>
    <row r="423" spans="2:11" s="66" customFormat="1" ht="20.100000000000001" customHeight="1" x14ac:dyDescent="0.25">
      <c r="B423" s="91" t="s">
        <v>805</v>
      </c>
      <c r="C423" s="72" t="s">
        <v>1331</v>
      </c>
      <c r="D423" s="72" t="s">
        <v>740</v>
      </c>
      <c r="E423" s="72" t="s">
        <v>741</v>
      </c>
      <c r="F423" s="72" t="s">
        <v>14</v>
      </c>
      <c r="G423" s="72">
        <v>0.5</v>
      </c>
      <c r="H423" s="73">
        <v>0.609375</v>
      </c>
      <c r="I423" s="74">
        <v>0.60940000000000005</v>
      </c>
      <c r="J423" s="75">
        <v>15.48</v>
      </c>
      <c r="K423" s="76">
        <v>0.125</v>
      </c>
    </row>
    <row r="424" spans="2:11" s="66" customFormat="1" ht="20.100000000000001" customHeight="1" x14ac:dyDescent="0.25">
      <c r="B424" s="92" t="s">
        <v>807</v>
      </c>
      <c r="C424" s="67" t="s">
        <v>1331</v>
      </c>
      <c r="D424" s="67" t="s">
        <v>740</v>
      </c>
      <c r="E424" s="67" t="s">
        <v>741</v>
      </c>
      <c r="F424" s="67" t="s">
        <v>14</v>
      </c>
      <c r="G424" s="67">
        <v>0.5</v>
      </c>
      <c r="H424" s="68" t="s">
        <v>19</v>
      </c>
      <c r="I424" s="69">
        <v>0.61019999999999996</v>
      </c>
      <c r="J424" s="70">
        <v>15.5</v>
      </c>
      <c r="K424" s="71">
        <v>0.125</v>
      </c>
    </row>
    <row r="425" spans="2:11" s="66" customFormat="1" ht="20.100000000000001" customHeight="1" x14ac:dyDescent="0.25">
      <c r="B425" s="91" t="s">
        <v>809</v>
      </c>
      <c r="C425" s="72" t="s">
        <v>1331</v>
      </c>
      <c r="D425" s="72" t="s">
        <v>740</v>
      </c>
      <c r="E425" s="72" t="s">
        <v>741</v>
      </c>
      <c r="F425" s="72" t="s">
        <v>14</v>
      </c>
      <c r="G425" s="72">
        <v>0.5</v>
      </c>
      <c r="H425" s="73">
        <v>0.625</v>
      </c>
      <c r="I425" s="74">
        <v>0.625</v>
      </c>
      <c r="J425" s="75">
        <v>15.88</v>
      </c>
      <c r="K425" s="76">
        <v>0.125</v>
      </c>
    </row>
    <row r="426" spans="2:11" s="66" customFormat="1" ht="20.100000000000001" customHeight="1" x14ac:dyDescent="0.25">
      <c r="B426" s="92" t="s">
        <v>811</v>
      </c>
      <c r="C426" s="67" t="s">
        <v>1331</v>
      </c>
      <c r="D426" s="67" t="s">
        <v>740</v>
      </c>
      <c r="E426" s="67" t="s">
        <v>741</v>
      </c>
      <c r="F426" s="67" t="s">
        <v>14</v>
      </c>
      <c r="G426" s="67">
        <v>0.5</v>
      </c>
      <c r="H426" s="68" t="s">
        <v>19</v>
      </c>
      <c r="I426" s="69">
        <v>0.62990000000000002</v>
      </c>
      <c r="J426" s="70">
        <v>16</v>
      </c>
      <c r="K426" s="71">
        <v>0.125</v>
      </c>
    </row>
    <row r="427" spans="2:11" s="66" customFormat="1" ht="20.100000000000001" customHeight="1" x14ac:dyDescent="0.25">
      <c r="B427" s="91" t="s">
        <v>813</v>
      </c>
      <c r="C427" s="72" t="s">
        <v>1331</v>
      </c>
      <c r="D427" s="72" t="s">
        <v>740</v>
      </c>
      <c r="E427" s="72" t="s">
        <v>741</v>
      </c>
      <c r="F427" s="72" t="s">
        <v>14</v>
      </c>
      <c r="G427" s="72">
        <v>0.5</v>
      </c>
      <c r="H427" s="73">
        <v>0.640625</v>
      </c>
      <c r="I427" s="74">
        <v>0.64059999999999995</v>
      </c>
      <c r="J427" s="75">
        <v>16.27</v>
      </c>
      <c r="K427" s="76">
        <v>0.125</v>
      </c>
    </row>
    <row r="428" spans="2:11" s="66" customFormat="1" ht="20.100000000000001" customHeight="1" x14ac:dyDescent="0.25">
      <c r="B428" s="92" t="s">
        <v>815</v>
      </c>
      <c r="C428" s="67" t="s">
        <v>1331</v>
      </c>
      <c r="D428" s="67" t="s">
        <v>740</v>
      </c>
      <c r="E428" s="67" t="s">
        <v>741</v>
      </c>
      <c r="F428" s="67" t="s">
        <v>14</v>
      </c>
      <c r="G428" s="67">
        <v>0.5</v>
      </c>
      <c r="H428" s="68" t="s">
        <v>19</v>
      </c>
      <c r="I428" s="69">
        <v>0.64959999999999996</v>
      </c>
      <c r="J428" s="70">
        <v>16.5</v>
      </c>
      <c r="K428" s="71">
        <v>0.125</v>
      </c>
    </row>
    <row r="429" spans="2:11" s="66" customFormat="1" ht="20.100000000000001" customHeight="1" x14ac:dyDescent="0.25">
      <c r="B429" s="91" t="s">
        <v>817</v>
      </c>
      <c r="C429" s="72" t="s">
        <v>1331</v>
      </c>
      <c r="D429" s="72" t="s">
        <v>740</v>
      </c>
      <c r="E429" s="72" t="s">
        <v>741</v>
      </c>
      <c r="F429" s="72" t="s">
        <v>14</v>
      </c>
      <c r="G429" s="72">
        <v>0.5</v>
      </c>
      <c r="H429" s="73">
        <v>0.65625</v>
      </c>
      <c r="I429" s="74">
        <v>0.65629999999999999</v>
      </c>
      <c r="J429" s="75">
        <v>16.670000000000002</v>
      </c>
      <c r="K429" s="76">
        <v>0.125</v>
      </c>
    </row>
    <row r="430" spans="2:11" s="66" customFormat="1" ht="20.100000000000001" customHeight="1" x14ac:dyDescent="0.25">
      <c r="B430" s="92" t="s">
        <v>819</v>
      </c>
      <c r="C430" s="67" t="s">
        <v>1331</v>
      </c>
      <c r="D430" s="67" t="s">
        <v>740</v>
      </c>
      <c r="E430" s="67" t="s">
        <v>741</v>
      </c>
      <c r="F430" s="67" t="s">
        <v>14</v>
      </c>
      <c r="G430" s="67">
        <v>0.5</v>
      </c>
      <c r="H430" s="68" t="s">
        <v>19</v>
      </c>
      <c r="I430" s="69">
        <v>0.66930000000000001</v>
      </c>
      <c r="J430" s="70">
        <v>17</v>
      </c>
      <c r="K430" s="71">
        <v>0.125</v>
      </c>
    </row>
    <row r="431" spans="2:11" s="66" customFormat="1" ht="20.100000000000001" customHeight="1" x14ac:dyDescent="0.25">
      <c r="B431" s="91" t="s">
        <v>821</v>
      </c>
      <c r="C431" s="72" t="s">
        <v>1331</v>
      </c>
      <c r="D431" s="72" t="s">
        <v>740</v>
      </c>
      <c r="E431" s="72" t="s">
        <v>741</v>
      </c>
      <c r="F431" s="72" t="s">
        <v>14</v>
      </c>
      <c r="G431" s="72">
        <v>0.5</v>
      </c>
      <c r="H431" s="73">
        <v>0.671875</v>
      </c>
      <c r="I431" s="74">
        <v>0.67190000000000005</v>
      </c>
      <c r="J431" s="75">
        <v>17.07</v>
      </c>
      <c r="K431" s="76">
        <v>0.125</v>
      </c>
    </row>
    <row r="432" spans="2:11" s="66" customFormat="1" ht="20.100000000000001" customHeight="1" x14ac:dyDescent="0.25">
      <c r="B432" s="92" t="s">
        <v>823</v>
      </c>
      <c r="C432" s="67" t="s">
        <v>1331</v>
      </c>
      <c r="D432" s="67" t="s">
        <v>740</v>
      </c>
      <c r="E432" s="67" t="s">
        <v>741</v>
      </c>
      <c r="F432" s="67" t="s">
        <v>14</v>
      </c>
      <c r="G432" s="67">
        <v>0.5</v>
      </c>
      <c r="H432" s="68">
        <v>0.6875</v>
      </c>
      <c r="I432" s="69">
        <v>0.6875</v>
      </c>
      <c r="J432" s="70">
        <v>17.46</v>
      </c>
      <c r="K432" s="71">
        <v>0.125</v>
      </c>
    </row>
    <row r="433" spans="2:11" s="66" customFormat="1" ht="20.100000000000001" customHeight="1" x14ac:dyDescent="0.25">
      <c r="B433" s="91" t="s">
        <v>825</v>
      </c>
      <c r="C433" s="72" t="s">
        <v>1331</v>
      </c>
      <c r="D433" s="72" t="s">
        <v>740</v>
      </c>
      <c r="E433" s="72" t="s">
        <v>741</v>
      </c>
      <c r="F433" s="72" t="s">
        <v>14</v>
      </c>
      <c r="G433" s="72">
        <v>0.5</v>
      </c>
      <c r="H433" s="73" t="s">
        <v>19</v>
      </c>
      <c r="I433" s="74">
        <v>0.68899999999999995</v>
      </c>
      <c r="J433" s="75">
        <v>17.5</v>
      </c>
      <c r="K433" s="76">
        <v>0.125</v>
      </c>
    </row>
    <row r="434" spans="2:11" s="66" customFormat="1" ht="20.100000000000001" customHeight="1" x14ac:dyDescent="0.25">
      <c r="B434" s="92" t="s">
        <v>827</v>
      </c>
      <c r="C434" s="67" t="s">
        <v>1331</v>
      </c>
      <c r="D434" s="67" t="s">
        <v>740</v>
      </c>
      <c r="E434" s="67" t="s">
        <v>741</v>
      </c>
      <c r="F434" s="67" t="s">
        <v>14</v>
      </c>
      <c r="G434" s="67">
        <v>1</v>
      </c>
      <c r="H434" s="68">
        <v>0.703125</v>
      </c>
      <c r="I434" s="69">
        <v>0.70309999999999995</v>
      </c>
      <c r="J434" s="70">
        <v>17.86</v>
      </c>
      <c r="K434" s="71">
        <v>0.15625</v>
      </c>
    </row>
    <row r="435" spans="2:11" s="66" customFormat="1" ht="20.100000000000001" customHeight="1" x14ac:dyDescent="0.25">
      <c r="B435" s="91" t="s">
        <v>829</v>
      </c>
      <c r="C435" s="72" t="s">
        <v>1331</v>
      </c>
      <c r="D435" s="72" t="s">
        <v>740</v>
      </c>
      <c r="E435" s="72" t="s">
        <v>741</v>
      </c>
      <c r="F435" s="72" t="s">
        <v>14</v>
      </c>
      <c r="G435" s="72">
        <v>1</v>
      </c>
      <c r="H435" s="73" t="s">
        <v>19</v>
      </c>
      <c r="I435" s="74">
        <v>0.7087</v>
      </c>
      <c r="J435" s="75">
        <v>18</v>
      </c>
      <c r="K435" s="76">
        <v>0.15625</v>
      </c>
    </row>
    <row r="436" spans="2:11" s="66" customFormat="1" ht="20.100000000000001" customHeight="1" x14ac:dyDescent="0.25">
      <c r="B436" s="92" t="s">
        <v>831</v>
      </c>
      <c r="C436" s="67" t="s">
        <v>1331</v>
      </c>
      <c r="D436" s="67" t="s">
        <v>740</v>
      </c>
      <c r="E436" s="67" t="s">
        <v>741</v>
      </c>
      <c r="F436" s="67" t="s">
        <v>14</v>
      </c>
      <c r="G436" s="67">
        <v>1</v>
      </c>
      <c r="H436" s="68">
        <v>0.71875</v>
      </c>
      <c r="I436" s="69">
        <v>0.71879999999999999</v>
      </c>
      <c r="J436" s="70">
        <v>18.260000000000002</v>
      </c>
      <c r="K436" s="71">
        <v>0.15625</v>
      </c>
    </row>
    <row r="437" spans="2:11" s="66" customFormat="1" ht="20.100000000000001" customHeight="1" x14ac:dyDescent="0.25">
      <c r="B437" s="91" t="s">
        <v>833</v>
      </c>
      <c r="C437" s="72" t="s">
        <v>1331</v>
      </c>
      <c r="D437" s="72" t="s">
        <v>740</v>
      </c>
      <c r="E437" s="72" t="s">
        <v>741</v>
      </c>
      <c r="F437" s="72" t="s">
        <v>14</v>
      </c>
      <c r="G437" s="72">
        <v>1</v>
      </c>
      <c r="H437" s="73" t="s">
        <v>19</v>
      </c>
      <c r="I437" s="74">
        <v>0.72829999999999995</v>
      </c>
      <c r="J437" s="75">
        <v>18.5</v>
      </c>
      <c r="K437" s="76">
        <v>0.15625</v>
      </c>
    </row>
    <row r="438" spans="2:11" s="66" customFormat="1" ht="20.100000000000001" customHeight="1" x14ac:dyDescent="0.25">
      <c r="B438" s="92" t="s">
        <v>835</v>
      </c>
      <c r="C438" s="67" t="s">
        <v>1331</v>
      </c>
      <c r="D438" s="67" t="s">
        <v>740</v>
      </c>
      <c r="E438" s="67" t="s">
        <v>741</v>
      </c>
      <c r="F438" s="67" t="s">
        <v>14</v>
      </c>
      <c r="G438" s="67">
        <v>1</v>
      </c>
      <c r="H438" s="68">
        <v>0.734375</v>
      </c>
      <c r="I438" s="69">
        <v>0.73440000000000005</v>
      </c>
      <c r="J438" s="70">
        <v>18.649999999999999</v>
      </c>
      <c r="K438" s="71">
        <v>0.15625</v>
      </c>
    </row>
    <row r="439" spans="2:11" s="66" customFormat="1" ht="20.100000000000001" customHeight="1" x14ac:dyDescent="0.25">
      <c r="B439" s="91" t="s">
        <v>837</v>
      </c>
      <c r="C439" s="72" t="s">
        <v>1331</v>
      </c>
      <c r="D439" s="72" t="s">
        <v>740</v>
      </c>
      <c r="E439" s="72" t="s">
        <v>741</v>
      </c>
      <c r="F439" s="72" t="s">
        <v>14</v>
      </c>
      <c r="G439" s="72">
        <v>1</v>
      </c>
      <c r="H439" s="73" t="s">
        <v>19</v>
      </c>
      <c r="I439" s="74">
        <v>0.748</v>
      </c>
      <c r="J439" s="75">
        <v>19</v>
      </c>
      <c r="K439" s="76">
        <v>0.15625</v>
      </c>
    </row>
    <row r="440" spans="2:11" s="66" customFormat="1" ht="20.100000000000001" customHeight="1" x14ac:dyDescent="0.25">
      <c r="B440" s="92" t="s">
        <v>839</v>
      </c>
      <c r="C440" s="67" t="s">
        <v>1331</v>
      </c>
      <c r="D440" s="67" t="s">
        <v>740</v>
      </c>
      <c r="E440" s="67" t="s">
        <v>741</v>
      </c>
      <c r="F440" s="67" t="s">
        <v>14</v>
      </c>
      <c r="G440" s="67">
        <v>1</v>
      </c>
      <c r="H440" s="68">
        <v>0.75</v>
      </c>
      <c r="I440" s="69">
        <v>0.75</v>
      </c>
      <c r="J440" s="70">
        <v>19.05</v>
      </c>
      <c r="K440" s="71">
        <v>0.15625</v>
      </c>
    </row>
    <row r="441" spans="2:11" s="66" customFormat="1" ht="20.100000000000001" customHeight="1" x14ac:dyDescent="0.25">
      <c r="B441" s="91" t="s">
        <v>841</v>
      </c>
      <c r="C441" s="72" t="s">
        <v>1331</v>
      </c>
      <c r="D441" s="72" t="s">
        <v>740</v>
      </c>
      <c r="E441" s="72" t="s">
        <v>741</v>
      </c>
      <c r="F441" s="72" t="s">
        <v>14</v>
      </c>
      <c r="G441" s="72">
        <v>1</v>
      </c>
      <c r="H441" s="73">
        <v>0.765625</v>
      </c>
      <c r="I441" s="74">
        <v>0.76559999999999995</v>
      </c>
      <c r="J441" s="75">
        <v>19.45</v>
      </c>
      <c r="K441" s="76">
        <v>0.15625</v>
      </c>
    </row>
    <row r="442" spans="2:11" s="66" customFormat="1" ht="20.100000000000001" customHeight="1" x14ac:dyDescent="0.25">
      <c r="B442" s="92" t="s">
        <v>842</v>
      </c>
      <c r="C442" s="67" t="s">
        <v>1331</v>
      </c>
      <c r="D442" s="67" t="s">
        <v>740</v>
      </c>
      <c r="E442" s="67" t="s">
        <v>741</v>
      </c>
      <c r="F442" s="67" t="s">
        <v>14</v>
      </c>
      <c r="G442" s="67">
        <v>1</v>
      </c>
      <c r="H442" s="68" t="s">
        <v>19</v>
      </c>
      <c r="I442" s="69">
        <v>0.76770000000000005</v>
      </c>
      <c r="J442" s="70">
        <v>19.5</v>
      </c>
      <c r="K442" s="71">
        <v>0.15625</v>
      </c>
    </row>
    <row r="443" spans="2:11" s="66" customFormat="1" ht="20.100000000000001" customHeight="1" x14ac:dyDescent="0.25">
      <c r="B443" s="91" t="s">
        <v>844</v>
      </c>
      <c r="C443" s="72" t="s">
        <v>1331</v>
      </c>
      <c r="D443" s="72" t="s">
        <v>740</v>
      </c>
      <c r="E443" s="72" t="s">
        <v>741</v>
      </c>
      <c r="F443" s="72" t="s">
        <v>14</v>
      </c>
      <c r="G443" s="72">
        <v>1</v>
      </c>
      <c r="H443" s="73">
        <v>0.78125</v>
      </c>
      <c r="I443" s="74">
        <v>0.78129999999999999</v>
      </c>
      <c r="J443" s="75">
        <v>19.84</v>
      </c>
      <c r="K443" s="76">
        <v>0.15625</v>
      </c>
    </row>
    <row r="444" spans="2:11" s="66" customFormat="1" ht="20.100000000000001" customHeight="1" x14ac:dyDescent="0.25">
      <c r="B444" s="92" t="s">
        <v>846</v>
      </c>
      <c r="C444" s="67" t="s">
        <v>1331</v>
      </c>
      <c r="D444" s="67" t="s">
        <v>740</v>
      </c>
      <c r="E444" s="67" t="s">
        <v>741</v>
      </c>
      <c r="F444" s="67" t="s">
        <v>14</v>
      </c>
      <c r="G444" s="67">
        <v>1</v>
      </c>
      <c r="H444" s="68" t="s">
        <v>19</v>
      </c>
      <c r="I444" s="69">
        <v>0.78739999999999999</v>
      </c>
      <c r="J444" s="70">
        <v>20</v>
      </c>
      <c r="K444" s="71">
        <v>0.15625</v>
      </c>
    </row>
    <row r="445" spans="2:11" s="66" customFormat="1" ht="20.100000000000001" customHeight="1" x14ac:dyDescent="0.25">
      <c r="B445" s="91" t="s">
        <v>848</v>
      </c>
      <c r="C445" s="72" t="s">
        <v>1331</v>
      </c>
      <c r="D445" s="72" t="s">
        <v>740</v>
      </c>
      <c r="E445" s="72" t="s">
        <v>741</v>
      </c>
      <c r="F445" s="72" t="s">
        <v>14</v>
      </c>
      <c r="G445" s="72">
        <v>1</v>
      </c>
      <c r="H445" s="73">
        <v>0.796875</v>
      </c>
      <c r="I445" s="74">
        <v>0.79690000000000005</v>
      </c>
      <c r="J445" s="75">
        <v>20.239999999999998</v>
      </c>
      <c r="K445" s="76">
        <v>0.15625</v>
      </c>
    </row>
    <row r="446" spans="2:11" s="66" customFormat="1" ht="20.100000000000001" customHeight="1" x14ac:dyDescent="0.25">
      <c r="B446" s="92" t="s">
        <v>850</v>
      </c>
      <c r="C446" s="67" t="s">
        <v>1331</v>
      </c>
      <c r="D446" s="67" t="s">
        <v>740</v>
      </c>
      <c r="E446" s="67" t="s">
        <v>741</v>
      </c>
      <c r="F446" s="67" t="s">
        <v>14</v>
      </c>
      <c r="G446" s="67">
        <v>1</v>
      </c>
      <c r="H446" s="68" t="s">
        <v>19</v>
      </c>
      <c r="I446" s="69">
        <v>0.80100000000000005</v>
      </c>
      <c r="J446" s="70">
        <v>20.34</v>
      </c>
      <c r="K446" s="71">
        <v>0.15625</v>
      </c>
    </row>
    <row r="447" spans="2:11" s="66" customFormat="1" ht="20.100000000000001" customHeight="1" x14ac:dyDescent="0.25">
      <c r="B447" s="91" t="s">
        <v>851</v>
      </c>
      <c r="C447" s="72" t="s">
        <v>1331</v>
      </c>
      <c r="D447" s="72" t="s">
        <v>740</v>
      </c>
      <c r="E447" s="72" t="s">
        <v>741</v>
      </c>
      <c r="F447" s="72" t="s">
        <v>14</v>
      </c>
      <c r="G447" s="72">
        <v>1</v>
      </c>
      <c r="H447" s="73" t="s">
        <v>19</v>
      </c>
      <c r="I447" s="74">
        <v>0.80710000000000004</v>
      </c>
      <c r="J447" s="75">
        <v>20.5</v>
      </c>
      <c r="K447" s="76">
        <v>0.15625</v>
      </c>
    </row>
    <row r="448" spans="2:11" s="66" customFormat="1" ht="20.100000000000001" customHeight="1" x14ac:dyDescent="0.25">
      <c r="B448" s="92" t="s">
        <v>853</v>
      </c>
      <c r="C448" s="67" t="s">
        <v>1331</v>
      </c>
      <c r="D448" s="67" t="s">
        <v>740</v>
      </c>
      <c r="E448" s="67" t="s">
        <v>741</v>
      </c>
      <c r="F448" s="67" t="s">
        <v>14</v>
      </c>
      <c r="G448" s="67">
        <v>1</v>
      </c>
      <c r="H448" s="68">
        <v>0.8125</v>
      </c>
      <c r="I448" s="69">
        <v>0.8125</v>
      </c>
      <c r="J448" s="70">
        <v>20.64</v>
      </c>
      <c r="K448" s="71">
        <v>0.15625</v>
      </c>
    </row>
    <row r="449" spans="2:11" s="66" customFormat="1" ht="20.100000000000001" customHeight="1" x14ac:dyDescent="0.25">
      <c r="B449" s="91" t="s">
        <v>855</v>
      </c>
      <c r="C449" s="72" t="s">
        <v>1331</v>
      </c>
      <c r="D449" s="72" t="s">
        <v>740</v>
      </c>
      <c r="E449" s="72" t="s">
        <v>741</v>
      </c>
      <c r="F449" s="72" t="s">
        <v>14</v>
      </c>
      <c r="G449" s="72">
        <v>1</v>
      </c>
      <c r="H449" s="73" t="s">
        <v>19</v>
      </c>
      <c r="I449" s="74">
        <v>0.82679999999999998</v>
      </c>
      <c r="J449" s="75">
        <v>21</v>
      </c>
      <c r="K449" s="76">
        <v>0.15625</v>
      </c>
    </row>
    <row r="450" spans="2:11" s="66" customFormat="1" ht="20.100000000000001" customHeight="1" x14ac:dyDescent="0.25">
      <c r="B450" s="92" t="s">
        <v>857</v>
      </c>
      <c r="C450" s="67" t="s">
        <v>1331</v>
      </c>
      <c r="D450" s="67" t="s">
        <v>740</v>
      </c>
      <c r="E450" s="67" t="s">
        <v>741</v>
      </c>
      <c r="F450" s="67" t="s">
        <v>14</v>
      </c>
      <c r="G450" s="67">
        <v>1</v>
      </c>
      <c r="H450" s="68">
        <v>0.84375</v>
      </c>
      <c r="I450" s="69">
        <v>0.84379999999999999</v>
      </c>
      <c r="J450" s="70">
        <v>21.43</v>
      </c>
      <c r="K450" s="71">
        <v>0.15625</v>
      </c>
    </row>
    <row r="451" spans="2:11" s="66" customFormat="1" ht="20.100000000000001" customHeight="1" x14ac:dyDescent="0.25">
      <c r="B451" s="91" t="s">
        <v>859</v>
      </c>
      <c r="C451" s="72" t="s">
        <v>1331</v>
      </c>
      <c r="D451" s="72" t="s">
        <v>740</v>
      </c>
      <c r="E451" s="72" t="s">
        <v>741</v>
      </c>
      <c r="F451" s="72" t="s">
        <v>14</v>
      </c>
      <c r="G451" s="72">
        <v>1</v>
      </c>
      <c r="H451" s="73" t="s">
        <v>19</v>
      </c>
      <c r="I451" s="74">
        <v>0.84650000000000003</v>
      </c>
      <c r="J451" s="75">
        <v>21.5</v>
      </c>
      <c r="K451" s="76">
        <v>0.15625</v>
      </c>
    </row>
    <row r="452" spans="2:11" s="66" customFormat="1" ht="20.100000000000001" customHeight="1" x14ac:dyDescent="0.25">
      <c r="B452" s="92" t="s">
        <v>860</v>
      </c>
      <c r="C452" s="67" t="s">
        <v>1331</v>
      </c>
      <c r="D452" s="67" t="s">
        <v>740</v>
      </c>
      <c r="E452" s="67" t="s">
        <v>741</v>
      </c>
      <c r="F452" s="67" t="s">
        <v>14</v>
      </c>
      <c r="G452" s="67">
        <v>1.5</v>
      </c>
      <c r="H452" s="68">
        <v>0.859375</v>
      </c>
      <c r="I452" s="69">
        <v>0.85940000000000005</v>
      </c>
      <c r="J452" s="70">
        <v>21.83</v>
      </c>
      <c r="K452" s="71">
        <v>0.15625</v>
      </c>
    </row>
    <row r="453" spans="2:11" s="66" customFormat="1" ht="20.100000000000001" customHeight="1" x14ac:dyDescent="0.25">
      <c r="B453" s="91" t="s">
        <v>862</v>
      </c>
      <c r="C453" s="72" t="s">
        <v>1331</v>
      </c>
      <c r="D453" s="72" t="s">
        <v>740</v>
      </c>
      <c r="E453" s="72" t="s">
        <v>741</v>
      </c>
      <c r="F453" s="72" t="s">
        <v>14</v>
      </c>
      <c r="G453" s="72">
        <v>1.5</v>
      </c>
      <c r="H453" s="73" t="s">
        <v>19</v>
      </c>
      <c r="I453" s="74">
        <v>0.86609999999999998</v>
      </c>
      <c r="J453" s="75">
        <v>22</v>
      </c>
      <c r="K453" s="76">
        <v>0.15625</v>
      </c>
    </row>
    <row r="454" spans="2:11" s="66" customFormat="1" ht="20.100000000000001" customHeight="1" x14ac:dyDescent="0.25">
      <c r="B454" s="92" t="s">
        <v>864</v>
      </c>
      <c r="C454" s="67" t="s">
        <v>1331</v>
      </c>
      <c r="D454" s="67" t="s">
        <v>740</v>
      </c>
      <c r="E454" s="67" t="s">
        <v>741</v>
      </c>
      <c r="F454" s="67" t="s">
        <v>14</v>
      </c>
      <c r="G454" s="67">
        <v>1.5</v>
      </c>
      <c r="H454" s="68">
        <v>0.875</v>
      </c>
      <c r="I454" s="69">
        <v>0.875</v>
      </c>
      <c r="J454" s="70">
        <v>22.23</v>
      </c>
      <c r="K454" s="71">
        <v>0.15625</v>
      </c>
    </row>
    <row r="455" spans="2:11" s="66" customFormat="1" ht="20.100000000000001" customHeight="1" x14ac:dyDescent="0.25">
      <c r="B455" s="91" t="s">
        <v>866</v>
      </c>
      <c r="C455" s="72" t="s">
        <v>1331</v>
      </c>
      <c r="D455" s="72" t="s">
        <v>740</v>
      </c>
      <c r="E455" s="72" t="s">
        <v>741</v>
      </c>
      <c r="F455" s="72" t="s">
        <v>14</v>
      </c>
      <c r="G455" s="72">
        <v>1.5</v>
      </c>
      <c r="H455" s="73" t="s">
        <v>19</v>
      </c>
      <c r="I455" s="74">
        <v>0.88580000000000003</v>
      </c>
      <c r="J455" s="75">
        <v>22.5</v>
      </c>
      <c r="K455" s="76">
        <v>0.15625</v>
      </c>
    </row>
    <row r="456" spans="2:11" s="66" customFormat="1" ht="20.100000000000001" customHeight="1" x14ac:dyDescent="0.25">
      <c r="B456" s="92" t="s">
        <v>867</v>
      </c>
      <c r="C456" s="67" t="s">
        <v>1331</v>
      </c>
      <c r="D456" s="67" t="s">
        <v>740</v>
      </c>
      <c r="E456" s="67" t="s">
        <v>741</v>
      </c>
      <c r="F456" s="67" t="s">
        <v>14</v>
      </c>
      <c r="G456" s="67">
        <v>1.5</v>
      </c>
      <c r="H456" s="68">
        <v>0.890625</v>
      </c>
      <c r="I456" s="69">
        <v>0.89059999999999995</v>
      </c>
      <c r="J456" s="70">
        <v>22.62</v>
      </c>
      <c r="K456" s="71">
        <v>0.15625</v>
      </c>
    </row>
    <row r="457" spans="2:11" s="66" customFormat="1" ht="20.100000000000001" customHeight="1" x14ac:dyDescent="0.25">
      <c r="B457" s="91" t="s">
        <v>869</v>
      </c>
      <c r="C457" s="72" t="s">
        <v>1331</v>
      </c>
      <c r="D457" s="72" t="s">
        <v>740</v>
      </c>
      <c r="E457" s="72" t="s">
        <v>741</v>
      </c>
      <c r="F457" s="72" t="s">
        <v>14</v>
      </c>
      <c r="G457" s="72">
        <v>1.5</v>
      </c>
      <c r="H457" s="73" t="s">
        <v>19</v>
      </c>
      <c r="I457" s="74">
        <v>0.90549999999999997</v>
      </c>
      <c r="J457" s="75">
        <v>23</v>
      </c>
      <c r="K457" s="76">
        <v>0.15625</v>
      </c>
    </row>
    <row r="458" spans="2:11" s="66" customFormat="1" ht="20.100000000000001" customHeight="1" x14ac:dyDescent="0.25">
      <c r="B458" s="92" t="s">
        <v>871</v>
      </c>
      <c r="C458" s="67" t="s">
        <v>1331</v>
      </c>
      <c r="D458" s="67" t="s">
        <v>740</v>
      </c>
      <c r="E458" s="67" t="s">
        <v>741</v>
      </c>
      <c r="F458" s="67" t="s">
        <v>14</v>
      </c>
      <c r="G458" s="67">
        <v>1.5</v>
      </c>
      <c r="H458" s="68">
        <v>0.90625</v>
      </c>
      <c r="I458" s="69">
        <v>0.90629999999999999</v>
      </c>
      <c r="J458" s="70">
        <v>23.02</v>
      </c>
      <c r="K458" s="71">
        <v>0.15625</v>
      </c>
    </row>
    <row r="459" spans="2:11" s="66" customFormat="1" ht="20.100000000000001" customHeight="1" x14ac:dyDescent="0.25">
      <c r="B459" s="91" t="s">
        <v>873</v>
      </c>
      <c r="C459" s="72" t="s">
        <v>1331</v>
      </c>
      <c r="D459" s="72" t="s">
        <v>740</v>
      </c>
      <c r="E459" s="72" t="s">
        <v>741</v>
      </c>
      <c r="F459" s="72" t="s">
        <v>14</v>
      </c>
      <c r="G459" s="72">
        <v>1.5</v>
      </c>
      <c r="H459" s="73">
        <v>0.921875</v>
      </c>
      <c r="I459" s="74">
        <v>0.92190000000000005</v>
      </c>
      <c r="J459" s="75">
        <v>23.42</v>
      </c>
      <c r="K459" s="76">
        <v>0.15625</v>
      </c>
    </row>
    <row r="460" spans="2:11" s="66" customFormat="1" ht="20.100000000000001" customHeight="1" x14ac:dyDescent="0.25">
      <c r="B460" s="92" t="s">
        <v>875</v>
      </c>
      <c r="C460" s="67" t="s">
        <v>1331</v>
      </c>
      <c r="D460" s="67" t="s">
        <v>740</v>
      </c>
      <c r="E460" s="67" t="s">
        <v>741</v>
      </c>
      <c r="F460" s="67" t="s">
        <v>14</v>
      </c>
      <c r="G460" s="67">
        <v>1.5</v>
      </c>
      <c r="H460" s="68" t="s">
        <v>19</v>
      </c>
      <c r="I460" s="69">
        <v>0.92520000000000002</v>
      </c>
      <c r="J460" s="70">
        <v>23.5</v>
      </c>
      <c r="K460" s="71">
        <v>0.15625</v>
      </c>
    </row>
    <row r="461" spans="2:11" s="66" customFormat="1" ht="20.100000000000001" customHeight="1" x14ac:dyDescent="0.25">
      <c r="B461" s="91" t="s">
        <v>876</v>
      </c>
      <c r="C461" s="72" t="s">
        <v>1331</v>
      </c>
      <c r="D461" s="72" t="s">
        <v>740</v>
      </c>
      <c r="E461" s="72" t="s">
        <v>741</v>
      </c>
      <c r="F461" s="72" t="s">
        <v>14</v>
      </c>
      <c r="G461" s="72">
        <v>1.5</v>
      </c>
      <c r="H461" s="73">
        <v>0.9375</v>
      </c>
      <c r="I461" s="74">
        <v>0.9375</v>
      </c>
      <c r="J461" s="75">
        <v>23.81</v>
      </c>
      <c r="K461" s="76">
        <v>0.15625</v>
      </c>
    </row>
    <row r="462" spans="2:11" s="66" customFormat="1" ht="20.100000000000001" customHeight="1" x14ac:dyDescent="0.25">
      <c r="B462" s="92" t="s">
        <v>878</v>
      </c>
      <c r="C462" s="67" t="s">
        <v>1331</v>
      </c>
      <c r="D462" s="67" t="s">
        <v>740</v>
      </c>
      <c r="E462" s="67" t="s">
        <v>741</v>
      </c>
      <c r="F462" s="67" t="s">
        <v>14</v>
      </c>
      <c r="G462" s="67">
        <v>1.5</v>
      </c>
      <c r="H462" s="68" t="s">
        <v>19</v>
      </c>
      <c r="I462" s="69">
        <v>0.94489999999999996</v>
      </c>
      <c r="J462" s="70">
        <v>24</v>
      </c>
      <c r="K462" s="71">
        <v>0.15625</v>
      </c>
    </row>
    <row r="463" spans="2:11" s="66" customFormat="1" ht="20.100000000000001" customHeight="1" x14ac:dyDescent="0.25">
      <c r="B463" s="91" t="s">
        <v>880</v>
      </c>
      <c r="C463" s="72" t="s">
        <v>1331</v>
      </c>
      <c r="D463" s="72" t="s">
        <v>740</v>
      </c>
      <c r="E463" s="72" t="s">
        <v>741</v>
      </c>
      <c r="F463" s="72" t="s">
        <v>14</v>
      </c>
      <c r="G463" s="72">
        <v>2</v>
      </c>
      <c r="H463" s="73" t="s">
        <v>19</v>
      </c>
      <c r="I463" s="74">
        <v>0.96460000000000001</v>
      </c>
      <c r="J463" s="75">
        <v>24.5</v>
      </c>
      <c r="K463" s="76">
        <v>0.1875</v>
      </c>
    </row>
    <row r="464" spans="2:11" s="66" customFormat="1" ht="20.100000000000001" customHeight="1" x14ac:dyDescent="0.25">
      <c r="B464" s="92" t="s">
        <v>881</v>
      </c>
      <c r="C464" s="67" t="s">
        <v>1331</v>
      </c>
      <c r="D464" s="67" t="s">
        <v>740</v>
      </c>
      <c r="E464" s="67" t="s">
        <v>741</v>
      </c>
      <c r="F464" s="67" t="s">
        <v>14</v>
      </c>
      <c r="G464" s="67">
        <v>2</v>
      </c>
      <c r="H464" s="68" t="s">
        <v>162</v>
      </c>
      <c r="I464" s="69">
        <v>0.96879999999999999</v>
      </c>
      <c r="J464" s="70">
        <v>24.61</v>
      </c>
      <c r="K464" s="71">
        <v>0.1875</v>
      </c>
    </row>
    <row r="465" spans="2:11" s="66" customFormat="1" ht="20.100000000000001" customHeight="1" x14ac:dyDescent="0.25">
      <c r="B465" s="91" t="s">
        <v>883</v>
      </c>
      <c r="C465" s="72" t="s">
        <v>1331</v>
      </c>
      <c r="D465" s="72" t="s">
        <v>740</v>
      </c>
      <c r="E465" s="72" t="s">
        <v>741</v>
      </c>
      <c r="F465" s="72" t="s">
        <v>14</v>
      </c>
      <c r="G465" s="72">
        <v>2</v>
      </c>
      <c r="H465" s="73" t="s">
        <v>19</v>
      </c>
      <c r="I465" s="74">
        <v>0.97599999999999998</v>
      </c>
      <c r="J465" s="75">
        <v>24.79</v>
      </c>
      <c r="K465" s="76">
        <v>0.1875</v>
      </c>
    </row>
    <row r="466" spans="2:11" s="66" customFormat="1" ht="20.100000000000001" customHeight="1" x14ac:dyDescent="0.25">
      <c r="B466" s="92" t="s">
        <v>884</v>
      </c>
      <c r="C466" s="67" t="s">
        <v>1331</v>
      </c>
      <c r="D466" s="67" t="s">
        <v>740</v>
      </c>
      <c r="E466" s="67" t="s">
        <v>741</v>
      </c>
      <c r="F466" s="67" t="s">
        <v>14</v>
      </c>
      <c r="G466" s="67">
        <v>2</v>
      </c>
      <c r="H466" s="68" t="s">
        <v>166</v>
      </c>
      <c r="I466" s="69">
        <v>0.98429999999999995</v>
      </c>
      <c r="J466" s="70">
        <v>25</v>
      </c>
      <c r="K466" s="71">
        <v>0.1875</v>
      </c>
    </row>
    <row r="467" spans="2:11" s="66" customFormat="1" ht="20.100000000000001" customHeight="1" x14ac:dyDescent="0.25">
      <c r="B467" s="91" t="s">
        <v>886</v>
      </c>
      <c r="C467" s="72" t="s">
        <v>1331</v>
      </c>
      <c r="D467" s="72" t="s">
        <v>740</v>
      </c>
      <c r="E467" s="72" t="s">
        <v>741</v>
      </c>
      <c r="F467" s="72" t="s">
        <v>14</v>
      </c>
      <c r="G467" s="72">
        <v>2</v>
      </c>
      <c r="H467" s="73">
        <v>1</v>
      </c>
      <c r="I467" s="74">
        <v>1</v>
      </c>
      <c r="J467" s="75">
        <v>25.4</v>
      </c>
      <c r="K467" s="76">
        <v>0.1875</v>
      </c>
    </row>
    <row r="468" spans="2:11" s="66" customFormat="1" ht="20.100000000000001" customHeight="1" x14ac:dyDescent="0.25">
      <c r="B468" s="92" t="s">
        <v>888</v>
      </c>
      <c r="C468" s="67" t="s">
        <v>1331</v>
      </c>
      <c r="D468" s="67" t="s">
        <v>740</v>
      </c>
      <c r="E468" s="67" t="s">
        <v>741</v>
      </c>
      <c r="F468" s="67" t="s">
        <v>14</v>
      </c>
      <c r="G468" s="67">
        <v>2</v>
      </c>
      <c r="H468" s="68" t="s">
        <v>19</v>
      </c>
      <c r="I468" s="69">
        <v>1.0039</v>
      </c>
      <c r="J468" s="70">
        <v>25.5</v>
      </c>
      <c r="K468" s="71">
        <v>0.1875</v>
      </c>
    </row>
    <row r="469" spans="2:11" s="66" customFormat="1" ht="20.100000000000001" customHeight="1" x14ac:dyDescent="0.25">
      <c r="B469" s="91" t="s">
        <v>889</v>
      </c>
      <c r="C469" s="72" t="s">
        <v>1331</v>
      </c>
      <c r="D469" s="72" t="s">
        <v>740</v>
      </c>
      <c r="E469" s="72" t="s">
        <v>741</v>
      </c>
      <c r="F469" s="72" t="s">
        <v>14</v>
      </c>
      <c r="G469" s="72">
        <v>2</v>
      </c>
      <c r="H469" s="73">
        <v>1.0156000000000001</v>
      </c>
      <c r="I469" s="74">
        <v>1.0156000000000001</v>
      </c>
      <c r="J469" s="75">
        <v>25.8</v>
      </c>
      <c r="K469" s="76">
        <v>0.1875</v>
      </c>
    </row>
    <row r="470" spans="2:11" s="66" customFormat="1" ht="20.100000000000001" customHeight="1" x14ac:dyDescent="0.25">
      <c r="B470" s="92" t="s">
        <v>891</v>
      </c>
      <c r="C470" s="67" t="s">
        <v>1331</v>
      </c>
      <c r="D470" s="67" t="s">
        <v>740</v>
      </c>
      <c r="E470" s="67" t="s">
        <v>741</v>
      </c>
      <c r="F470" s="67" t="s">
        <v>14</v>
      </c>
      <c r="G470" s="67">
        <v>2</v>
      </c>
      <c r="H470" s="68" t="s">
        <v>19</v>
      </c>
      <c r="I470" s="69">
        <v>1.0236000000000001</v>
      </c>
      <c r="J470" s="70">
        <v>26</v>
      </c>
      <c r="K470" s="71">
        <v>0.1875</v>
      </c>
    </row>
    <row r="471" spans="2:11" s="66" customFormat="1" ht="20.100000000000001" customHeight="1" x14ac:dyDescent="0.25">
      <c r="B471" s="91" t="s">
        <v>893</v>
      </c>
      <c r="C471" s="72" t="s">
        <v>1331</v>
      </c>
      <c r="D471" s="72" t="s">
        <v>740</v>
      </c>
      <c r="E471" s="72" t="s">
        <v>741</v>
      </c>
      <c r="F471" s="72" t="s">
        <v>14</v>
      </c>
      <c r="G471" s="72">
        <v>2</v>
      </c>
      <c r="H471" s="73">
        <v>1.0313000000000001</v>
      </c>
      <c r="I471" s="74">
        <v>1.0313000000000001</v>
      </c>
      <c r="J471" s="75">
        <v>26.19</v>
      </c>
      <c r="K471" s="76">
        <v>0.1875</v>
      </c>
    </row>
    <row r="472" spans="2:11" s="66" customFormat="1" ht="20.100000000000001" customHeight="1" x14ac:dyDescent="0.25">
      <c r="B472" s="92" t="s">
        <v>895</v>
      </c>
      <c r="C472" s="67" t="s">
        <v>1331</v>
      </c>
      <c r="D472" s="67" t="s">
        <v>740</v>
      </c>
      <c r="E472" s="67" t="s">
        <v>741</v>
      </c>
      <c r="F472" s="67" t="s">
        <v>14</v>
      </c>
      <c r="G472" s="67">
        <v>2</v>
      </c>
      <c r="H472" s="68" t="s">
        <v>19</v>
      </c>
      <c r="I472" s="69">
        <v>1.0432999999999999</v>
      </c>
      <c r="J472" s="70">
        <v>26.5</v>
      </c>
      <c r="K472" s="71">
        <v>0.1875</v>
      </c>
    </row>
    <row r="473" spans="2:11" s="66" customFormat="1" ht="20.100000000000001" customHeight="1" x14ac:dyDescent="0.25">
      <c r="B473" s="91" t="s">
        <v>896</v>
      </c>
      <c r="C473" s="72" t="s">
        <v>1331</v>
      </c>
      <c r="D473" s="72" t="s">
        <v>740</v>
      </c>
      <c r="E473" s="72" t="s">
        <v>741</v>
      </c>
      <c r="F473" s="72" t="s">
        <v>14</v>
      </c>
      <c r="G473" s="72">
        <v>2</v>
      </c>
      <c r="H473" s="73">
        <v>1.0468999999999999</v>
      </c>
      <c r="I473" s="74">
        <v>1.0468999999999999</v>
      </c>
      <c r="J473" s="75">
        <v>26.59</v>
      </c>
      <c r="K473" s="76">
        <v>0.1875</v>
      </c>
    </row>
    <row r="474" spans="2:11" s="66" customFormat="1" ht="20.100000000000001" customHeight="1" x14ac:dyDescent="0.25">
      <c r="B474" s="92" t="s">
        <v>898</v>
      </c>
      <c r="C474" s="67" t="s">
        <v>1331</v>
      </c>
      <c r="D474" s="67" t="s">
        <v>740</v>
      </c>
      <c r="E474" s="67" t="s">
        <v>741</v>
      </c>
      <c r="F474" s="67" t="s">
        <v>14</v>
      </c>
      <c r="G474" s="67">
        <v>2</v>
      </c>
      <c r="H474" s="68">
        <v>1.0625</v>
      </c>
      <c r="I474" s="69">
        <v>1.0625</v>
      </c>
      <c r="J474" s="70">
        <v>26.99</v>
      </c>
      <c r="K474" s="71">
        <v>0.1875</v>
      </c>
    </row>
    <row r="475" spans="2:11" s="66" customFormat="1" ht="20.100000000000001" customHeight="1" x14ac:dyDescent="0.25">
      <c r="B475" s="91" t="s">
        <v>900</v>
      </c>
      <c r="C475" s="72" t="s">
        <v>1331</v>
      </c>
      <c r="D475" s="72" t="s">
        <v>740</v>
      </c>
      <c r="E475" s="72" t="s">
        <v>741</v>
      </c>
      <c r="F475" s="72" t="s">
        <v>14</v>
      </c>
      <c r="G475" s="72">
        <v>2</v>
      </c>
      <c r="H475" s="73" t="s">
        <v>19</v>
      </c>
      <c r="I475" s="74">
        <v>1.0629999999999999</v>
      </c>
      <c r="J475" s="75">
        <v>27</v>
      </c>
      <c r="K475" s="76">
        <v>0.1875</v>
      </c>
    </row>
    <row r="476" spans="2:11" s="66" customFormat="1" ht="20.100000000000001" customHeight="1" x14ac:dyDescent="0.25">
      <c r="B476" s="92" t="s">
        <v>902</v>
      </c>
      <c r="C476" s="67" t="s">
        <v>1331</v>
      </c>
      <c r="D476" s="67" t="s">
        <v>740</v>
      </c>
      <c r="E476" s="67" t="s">
        <v>741</v>
      </c>
      <c r="F476" s="67" t="s">
        <v>14</v>
      </c>
      <c r="G476" s="67">
        <v>2</v>
      </c>
      <c r="H476" s="68" t="s">
        <v>19</v>
      </c>
      <c r="I476" s="69">
        <v>1.0827</v>
      </c>
      <c r="J476" s="70">
        <v>27.5</v>
      </c>
      <c r="K476" s="71">
        <v>0.1875</v>
      </c>
    </row>
    <row r="477" spans="2:11" s="66" customFormat="1" ht="20.100000000000001" customHeight="1" x14ac:dyDescent="0.25">
      <c r="B477" s="91" t="s">
        <v>903</v>
      </c>
      <c r="C477" s="72" t="s">
        <v>1331</v>
      </c>
      <c r="D477" s="72" t="s">
        <v>740</v>
      </c>
      <c r="E477" s="72" t="s">
        <v>741</v>
      </c>
      <c r="F477" s="72" t="s">
        <v>14</v>
      </c>
      <c r="G477" s="72">
        <v>2</v>
      </c>
      <c r="H477" s="73">
        <v>1.0938000000000001</v>
      </c>
      <c r="I477" s="74">
        <v>1.0938000000000001</v>
      </c>
      <c r="J477" s="75">
        <v>27.78</v>
      </c>
      <c r="K477" s="76">
        <v>0.1875</v>
      </c>
    </row>
    <row r="478" spans="2:11" s="66" customFormat="1" ht="20.100000000000001" customHeight="1" x14ac:dyDescent="0.25">
      <c r="B478" s="92" t="s">
        <v>905</v>
      </c>
      <c r="C478" s="67" t="s">
        <v>1331</v>
      </c>
      <c r="D478" s="67" t="s">
        <v>740</v>
      </c>
      <c r="E478" s="67" t="s">
        <v>741</v>
      </c>
      <c r="F478" s="67" t="s">
        <v>14</v>
      </c>
      <c r="G478" s="67">
        <v>2</v>
      </c>
      <c r="H478" s="68" t="s">
        <v>19</v>
      </c>
      <c r="I478" s="69">
        <v>1.1024</v>
      </c>
      <c r="J478" s="70">
        <v>28</v>
      </c>
      <c r="K478" s="71">
        <v>0.1875</v>
      </c>
    </row>
    <row r="479" spans="2:11" s="66" customFormat="1" ht="20.100000000000001" customHeight="1" x14ac:dyDescent="0.25">
      <c r="B479" s="91" t="s">
        <v>907</v>
      </c>
      <c r="C479" s="72" t="s">
        <v>1331</v>
      </c>
      <c r="D479" s="72" t="s">
        <v>740</v>
      </c>
      <c r="E479" s="72" t="s">
        <v>741</v>
      </c>
      <c r="F479" s="72" t="s">
        <v>14</v>
      </c>
      <c r="G479" s="72">
        <v>2</v>
      </c>
      <c r="H479" s="73">
        <v>1.1093999999999999</v>
      </c>
      <c r="I479" s="74">
        <v>1.1093999999999999</v>
      </c>
      <c r="J479" s="75">
        <v>28.18</v>
      </c>
      <c r="K479" s="76">
        <v>0.1875</v>
      </c>
    </row>
    <row r="480" spans="2:11" s="66" customFormat="1" ht="20.100000000000001" customHeight="1" x14ac:dyDescent="0.25">
      <c r="B480" s="92" t="s">
        <v>909</v>
      </c>
      <c r="C480" s="67" t="s">
        <v>1331</v>
      </c>
      <c r="D480" s="67" t="s">
        <v>740</v>
      </c>
      <c r="E480" s="67" t="s">
        <v>741</v>
      </c>
      <c r="F480" s="67" t="s">
        <v>14</v>
      </c>
      <c r="G480" s="67">
        <v>2</v>
      </c>
      <c r="H480" s="68" t="s">
        <v>19</v>
      </c>
      <c r="I480" s="69">
        <v>1.1220000000000001</v>
      </c>
      <c r="J480" s="70">
        <v>28.5</v>
      </c>
      <c r="K480" s="71">
        <v>0.1875</v>
      </c>
    </row>
    <row r="481" spans="2:11" s="66" customFormat="1" ht="20.100000000000001" customHeight="1" x14ac:dyDescent="0.25">
      <c r="B481" s="91" t="s">
        <v>910</v>
      </c>
      <c r="C481" s="72" t="s">
        <v>1331</v>
      </c>
      <c r="D481" s="72" t="s">
        <v>740</v>
      </c>
      <c r="E481" s="72" t="s">
        <v>741</v>
      </c>
      <c r="F481" s="72" t="s">
        <v>14</v>
      </c>
      <c r="G481" s="72">
        <v>2</v>
      </c>
      <c r="H481" s="73">
        <v>1.125</v>
      </c>
      <c r="I481" s="74">
        <v>1.125</v>
      </c>
      <c r="J481" s="75">
        <v>28.58</v>
      </c>
      <c r="K481" s="76">
        <v>0.1875</v>
      </c>
    </row>
    <row r="482" spans="2:11" s="66" customFormat="1" ht="20.100000000000001" customHeight="1" x14ac:dyDescent="0.25">
      <c r="B482" s="92" t="s">
        <v>912</v>
      </c>
      <c r="C482" s="67" t="s">
        <v>1331</v>
      </c>
      <c r="D482" s="67" t="s">
        <v>740</v>
      </c>
      <c r="E482" s="67" t="s">
        <v>741</v>
      </c>
      <c r="F482" s="67" t="s">
        <v>14</v>
      </c>
      <c r="G482" s="67">
        <v>2</v>
      </c>
      <c r="H482" s="68" t="s">
        <v>19</v>
      </c>
      <c r="I482" s="69">
        <v>1.1416999999999999</v>
      </c>
      <c r="J482" s="70">
        <v>29</v>
      </c>
      <c r="K482" s="71">
        <v>0.1875</v>
      </c>
    </row>
    <row r="483" spans="2:11" s="66" customFormat="1" ht="20.100000000000001" customHeight="1" x14ac:dyDescent="0.25">
      <c r="B483" s="91" t="s">
        <v>914</v>
      </c>
      <c r="C483" s="72" t="s">
        <v>1331</v>
      </c>
      <c r="D483" s="72" t="s">
        <v>740</v>
      </c>
      <c r="E483" s="72" t="s">
        <v>741</v>
      </c>
      <c r="F483" s="72" t="s">
        <v>14</v>
      </c>
      <c r="G483" s="72">
        <v>2</v>
      </c>
      <c r="H483" s="73">
        <v>1.1563000000000001</v>
      </c>
      <c r="I483" s="74">
        <v>1.1563000000000001</v>
      </c>
      <c r="J483" s="75">
        <v>29.37</v>
      </c>
      <c r="K483" s="76">
        <v>0.1875</v>
      </c>
    </row>
    <row r="484" spans="2:11" s="66" customFormat="1" ht="20.100000000000001" customHeight="1" x14ac:dyDescent="0.25">
      <c r="B484" s="92" t="s">
        <v>916</v>
      </c>
      <c r="C484" s="67" t="s">
        <v>1331</v>
      </c>
      <c r="D484" s="67" t="s">
        <v>740</v>
      </c>
      <c r="E484" s="67" t="s">
        <v>741</v>
      </c>
      <c r="F484" s="67" t="s">
        <v>14</v>
      </c>
      <c r="G484" s="67">
        <v>2</v>
      </c>
      <c r="H484" s="68" t="s">
        <v>19</v>
      </c>
      <c r="I484" s="69">
        <v>1.1614</v>
      </c>
      <c r="J484" s="70">
        <v>29.5</v>
      </c>
      <c r="K484" s="71">
        <v>0.1875</v>
      </c>
    </row>
    <row r="485" spans="2:11" s="66" customFormat="1" ht="20.100000000000001" customHeight="1" x14ac:dyDescent="0.25">
      <c r="B485" s="91" t="s">
        <v>917</v>
      </c>
      <c r="C485" s="72" t="s">
        <v>1331</v>
      </c>
      <c r="D485" s="72" t="s">
        <v>740</v>
      </c>
      <c r="E485" s="72" t="s">
        <v>741</v>
      </c>
      <c r="F485" s="72" t="s">
        <v>14</v>
      </c>
      <c r="G485" s="72">
        <v>2</v>
      </c>
      <c r="H485" s="73" t="s">
        <v>19</v>
      </c>
      <c r="I485" s="74">
        <v>1.1811</v>
      </c>
      <c r="J485" s="75">
        <v>30</v>
      </c>
      <c r="K485" s="76">
        <v>0.1875</v>
      </c>
    </row>
    <row r="486" spans="2:11" s="66" customFormat="1" ht="20.100000000000001" customHeight="1" x14ac:dyDescent="0.25">
      <c r="B486" s="92" t="s">
        <v>919</v>
      </c>
      <c r="C486" s="67" t="s">
        <v>1331</v>
      </c>
      <c r="D486" s="67" t="s">
        <v>740</v>
      </c>
      <c r="E486" s="67" t="s">
        <v>741</v>
      </c>
      <c r="F486" s="67" t="s">
        <v>14</v>
      </c>
      <c r="G486" s="67">
        <v>2.5</v>
      </c>
      <c r="H486" s="68">
        <v>1.1875</v>
      </c>
      <c r="I486" s="69">
        <v>1.1875</v>
      </c>
      <c r="J486" s="70">
        <v>30.16</v>
      </c>
      <c r="K486" s="71">
        <v>0.1875</v>
      </c>
    </row>
    <row r="487" spans="2:11" s="66" customFormat="1" ht="20.100000000000001" customHeight="1" x14ac:dyDescent="0.25">
      <c r="B487" s="91" t="s">
        <v>921</v>
      </c>
      <c r="C487" s="72" t="s">
        <v>1331</v>
      </c>
      <c r="D487" s="72" t="s">
        <v>740</v>
      </c>
      <c r="E487" s="72" t="s">
        <v>741</v>
      </c>
      <c r="F487" s="72" t="s">
        <v>14</v>
      </c>
      <c r="G487" s="72">
        <v>2.5</v>
      </c>
      <c r="H487" s="73" t="s">
        <v>19</v>
      </c>
      <c r="I487" s="74">
        <v>1.2008000000000001</v>
      </c>
      <c r="J487" s="75">
        <v>30.5</v>
      </c>
      <c r="K487" s="76">
        <v>0.1875</v>
      </c>
    </row>
    <row r="488" spans="2:11" s="66" customFormat="1" ht="20.100000000000001" customHeight="1" x14ac:dyDescent="0.25">
      <c r="B488" s="92" t="s">
        <v>922</v>
      </c>
      <c r="C488" s="67" t="s">
        <v>1331</v>
      </c>
      <c r="D488" s="67" t="s">
        <v>740</v>
      </c>
      <c r="E488" s="67" t="s">
        <v>741</v>
      </c>
      <c r="F488" s="67" t="s">
        <v>14</v>
      </c>
      <c r="G488" s="67">
        <v>2.5</v>
      </c>
      <c r="H488" s="68">
        <v>1.2188000000000001</v>
      </c>
      <c r="I488" s="69">
        <v>1.2188000000000001</v>
      </c>
      <c r="J488" s="70">
        <v>30.96</v>
      </c>
      <c r="K488" s="71">
        <v>0.1875</v>
      </c>
    </row>
    <row r="489" spans="2:11" s="66" customFormat="1" ht="20.100000000000001" customHeight="1" x14ac:dyDescent="0.25">
      <c r="B489" s="91" t="s">
        <v>924</v>
      </c>
      <c r="C489" s="72" t="s">
        <v>1331</v>
      </c>
      <c r="D489" s="72" t="s">
        <v>740</v>
      </c>
      <c r="E489" s="72" t="s">
        <v>741</v>
      </c>
      <c r="F489" s="72" t="s">
        <v>14</v>
      </c>
      <c r="G489" s="72">
        <v>2.5</v>
      </c>
      <c r="H489" s="73" t="s">
        <v>19</v>
      </c>
      <c r="I489" s="74">
        <v>1.2204999999999999</v>
      </c>
      <c r="J489" s="75">
        <v>31</v>
      </c>
      <c r="K489" s="76">
        <v>0.1875</v>
      </c>
    </row>
    <row r="490" spans="2:11" s="66" customFormat="1" ht="20.100000000000001" customHeight="1" x14ac:dyDescent="0.25">
      <c r="B490" s="92" t="s">
        <v>926</v>
      </c>
      <c r="C490" s="67" t="s">
        <v>1331</v>
      </c>
      <c r="D490" s="67" t="s">
        <v>740</v>
      </c>
      <c r="E490" s="67" t="s">
        <v>741</v>
      </c>
      <c r="F490" s="67" t="s">
        <v>14</v>
      </c>
      <c r="G490" s="67">
        <v>2.5</v>
      </c>
      <c r="H490" s="68" t="s">
        <v>19</v>
      </c>
      <c r="I490" s="69">
        <v>1.226</v>
      </c>
      <c r="J490" s="70">
        <v>31.14</v>
      </c>
      <c r="K490" s="71">
        <v>0.1875</v>
      </c>
    </row>
    <row r="491" spans="2:11" s="66" customFormat="1" ht="20.100000000000001" customHeight="1" x14ac:dyDescent="0.25">
      <c r="B491" s="91" t="s">
        <v>927</v>
      </c>
      <c r="C491" s="72" t="s">
        <v>1331</v>
      </c>
      <c r="D491" s="72" t="s">
        <v>740</v>
      </c>
      <c r="E491" s="72" t="s">
        <v>741</v>
      </c>
      <c r="F491" s="72" t="s">
        <v>14</v>
      </c>
      <c r="G491" s="72">
        <v>2.5</v>
      </c>
      <c r="H491" s="73" t="s">
        <v>19</v>
      </c>
      <c r="I491" s="74">
        <v>1.2310000000000001</v>
      </c>
      <c r="J491" s="75">
        <v>31.26</v>
      </c>
      <c r="K491" s="76">
        <v>0.1875</v>
      </c>
    </row>
    <row r="492" spans="2:11" s="66" customFormat="1" ht="20.100000000000001" customHeight="1" x14ac:dyDescent="0.25">
      <c r="B492" s="92" t="s">
        <v>928</v>
      </c>
      <c r="C492" s="67" t="s">
        <v>1331</v>
      </c>
      <c r="D492" s="67" t="s">
        <v>740</v>
      </c>
      <c r="E492" s="67" t="s">
        <v>741</v>
      </c>
      <c r="F492" s="67" t="s">
        <v>14</v>
      </c>
      <c r="G492" s="67">
        <v>2.5</v>
      </c>
      <c r="H492" s="68" t="s">
        <v>19</v>
      </c>
      <c r="I492" s="69">
        <v>1.234</v>
      </c>
      <c r="J492" s="70">
        <v>31.34</v>
      </c>
      <c r="K492" s="71">
        <v>0.1875</v>
      </c>
    </row>
    <row r="493" spans="2:11" s="66" customFormat="1" ht="20.100000000000001" customHeight="1" x14ac:dyDescent="0.25">
      <c r="B493" s="91" t="s">
        <v>929</v>
      </c>
      <c r="C493" s="72" t="s">
        <v>1331</v>
      </c>
      <c r="D493" s="72" t="s">
        <v>740</v>
      </c>
      <c r="E493" s="72" t="s">
        <v>741</v>
      </c>
      <c r="F493" s="72" t="s">
        <v>14</v>
      </c>
      <c r="G493" s="72">
        <v>2.5</v>
      </c>
      <c r="H493" s="73" t="s">
        <v>19</v>
      </c>
      <c r="I493" s="74">
        <v>1.2402</v>
      </c>
      <c r="J493" s="75">
        <v>31.5</v>
      </c>
      <c r="K493" s="76">
        <v>0.1875</v>
      </c>
    </row>
    <row r="494" spans="2:11" s="66" customFormat="1" ht="20.100000000000001" customHeight="1" x14ac:dyDescent="0.25">
      <c r="B494" s="92" t="s">
        <v>930</v>
      </c>
      <c r="C494" s="67" t="s">
        <v>1331</v>
      </c>
      <c r="D494" s="67" t="s">
        <v>740</v>
      </c>
      <c r="E494" s="67" t="s">
        <v>741</v>
      </c>
      <c r="F494" s="67" t="s">
        <v>14</v>
      </c>
      <c r="G494" s="67">
        <v>2.5</v>
      </c>
      <c r="H494" s="68">
        <v>1.25</v>
      </c>
      <c r="I494" s="69">
        <v>1.25</v>
      </c>
      <c r="J494" s="70">
        <v>31.75</v>
      </c>
      <c r="K494" s="71">
        <v>0.1875</v>
      </c>
    </row>
    <row r="495" spans="2:11" s="66" customFormat="1" ht="20.100000000000001" customHeight="1" x14ac:dyDescent="0.25">
      <c r="B495" s="91" t="s">
        <v>932</v>
      </c>
      <c r="C495" s="72" t="s">
        <v>1331</v>
      </c>
      <c r="D495" s="72" t="s">
        <v>740</v>
      </c>
      <c r="E495" s="72" t="s">
        <v>741</v>
      </c>
      <c r="F495" s="72" t="s">
        <v>14</v>
      </c>
      <c r="G495" s="72">
        <v>2.5</v>
      </c>
      <c r="H495" s="73" t="s">
        <v>19</v>
      </c>
      <c r="I495" s="74">
        <v>1.2598</v>
      </c>
      <c r="J495" s="75">
        <v>32</v>
      </c>
      <c r="K495" s="76">
        <v>0.1875</v>
      </c>
    </row>
    <row r="496" spans="2:11" s="66" customFormat="1" ht="20.100000000000001" customHeight="1" x14ac:dyDescent="0.25">
      <c r="B496" s="92" t="s">
        <v>934</v>
      </c>
      <c r="C496" s="67" t="s">
        <v>1331</v>
      </c>
      <c r="D496" s="67" t="s">
        <v>740</v>
      </c>
      <c r="E496" s="67" t="s">
        <v>741</v>
      </c>
      <c r="F496" s="67" t="s">
        <v>14</v>
      </c>
      <c r="G496" s="67">
        <v>2.5</v>
      </c>
      <c r="H496" s="68" t="s">
        <v>19</v>
      </c>
      <c r="I496" s="69">
        <v>1.2795000000000001</v>
      </c>
      <c r="J496" s="70">
        <v>32.5</v>
      </c>
      <c r="K496" s="71">
        <v>0.1875</v>
      </c>
    </row>
    <row r="497" spans="2:11" s="66" customFormat="1" ht="20.100000000000001" customHeight="1" x14ac:dyDescent="0.25">
      <c r="B497" s="91" t="s">
        <v>935</v>
      </c>
      <c r="C497" s="72" t="s">
        <v>1331</v>
      </c>
      <c r="D497" s="72" t="s">
        <v>740</v>
      </c>
      <c r="E497" s="72" t="s">
        <v>741</v>
      </c>
      <c r="F497" s="72" t="s">
        <v>14</v>
      </c>
      <c r="G497" s="72">
        <v>2.5</v>
      </c>
      <c r="H497" s="73">
        <v>1.2813000000000001</v>
      </c>
      <c r="I497" s="74">
        <v>1.2813000000000001</v>
      </c>
      <c r="J497" s="75">
        <v>32.54</v>
      </c>
      <c r="K497" s="76">
        <v>0.1875</v>
      </c>
    </row>
    <row r="498" spans="2:11" s="66" customFormat="1" ht="20.100000000000001" customHeight="1" x14ac:dyDescent="0.25">
      <c r="B498" s="92" t="s">
        <v>937</v>
      </c>
      <c r="C498" s="67" t="s">
        <v>1331</v>
      </c>
      <c r="D498" s="67" t="s">
        <v>740</v>
      </c>
      <c r="E498" s="67" t="s">
        <v>741</v>
      </c>
      <c r="F498" s="67" t="s">
        <v>14</v>
      </c>
      <c r="G498" s="67">
        <v>2.5</v>
      </c>
      <c r="H498" s="68" t="s">
        <v>19</v>
      </c>
      <c r="I498" s="69">
        <v>1.2991999999999999</v>
      </c>
      <c r="J498" s="70">
        <v>33</v>
      </c>
      <c r="K498" s="71">
        <v>0.1875</v>
      </c>
    </row>
    <row r="499" spans="2:11" s="66" customFormat="1" ht="20.100000000000001" customHeight="1" x14ac:dyDescent="0.25">
      <c r="B499" s="91" t="s">
        <v>939</v>
      </c>
      <c r="C499" s="72" t="s">
        <v>1331</v>
      </c>
      <c r="D499" s="72" t="s">
        <v>740</v>
      </c>
      <c r="E499" s="72" t="s">
        <v>741</v>
      </c>
      <c r="F499" s="72" t="s">
        <v>14</v>
      </c>
      <c r="G499" s="72">
        <v>2.5</v>
      </c>
      <c r="H499" s="73">
        <v>1.3125</v>
      </c>
      <c r="I499" s="74">
        <v>1.3125</v>
      </c>
      <c r="J499" s="75">
        <v>33.340000000000003</v>
      </c>
      <c r="K499" s="76">
        <v>0.1875</v>
      </c>
    </row>
    <row r="500" spans="2:11" s="66" customFormat="1" ht="20.100000000000001" customHeight="1" x14ac:dyDescent="0.25">
      <c r="B500" s="92" t="s">
        <v>941</v>
      </c>
      <c r="C500" s="67" t="s">
        <v>1331</v>
      </c>
      <c r="D500" s="67" t="s">
        <v>740</v>
      </c>
      <c r="E500" s="67" t="s">
        <v>741</v>
      </c>
      <c r="F500" s="67" t="s">
        <v>14</v>
      </c>
      <c r="G500" s="67">
        <v>2.5</v>
      </c>
      <c r="H500" s="68" t="s">
        <v>19</v>
      </c>
      <c r="I500" s="69">
        <v>1.3189</v>
      </c>
      <c r="J500" s="70">
        <v>33.5</v>
      </c>
      <c r="K500" s="71">
        <v>0.1875</v>
      </c>
    </row>
    <row r="501" spans="2:11" s="66" customFormat="1" ht="20.100000000000001" customHeight="1" x14ac:dyDescent="0.25">
      <c r="B501" s="91" t="s">
        <v>942</v>
      </c>
      <c r="C501" s="72" t="s">
        <v>1331</v>
      </c>
      <c r="D501" s="72" t="s">
        <v>740</v>
      </c>
      <c r="E501" s="72" t="s">
        <v>741</v>
      </c>
      <c r="F501" s="72" t="s">
        <v>14</v>
      </c>
      <c r="G501" s="72">
        <v>2.5</v>
      </c>
      <c r="H501" s="73" t="s">
        <v>19</v>
      </c>
      <c r="I501" s="74">
        <v>1.3386</v>
      </c>
      <c r="J501" s="75">
        <v>34</v>
      </c>
      <c r="K501" s="76">
        <v>0.1875</v>
      </c>
    </row>
    <row r="502" spans="2:11" s="66" customFormat="1" ht="20.100000000000001" customHeight="1" x14ac:dyDescent="0.25">
      <c r="B502" s="92" t="s">
        <v>944</v>
      </c>
      <c r="C502" s="67" t="s">
        <v>1331</v>
      </c>
      <c r="D502" s="67" t="s">
        <v>740</v>
      </c>
      <c r="E502" s="67" t="s">
        <v>741</v>
      </c>
      <c r="F502" s="67" t="s">
        <v>14</v>
      </c>
      <c r="G502" s="67">
        <v>2.5</v>
      </c>
      <c r="H502" s="68">
        <v>1.3438000000000001</v>
      </c>
      <c r="I502" s="69">
        <v>1.3438000000000001</v>
      </c>
      <c r="J502" s="70">
        <v>34.130000000000003</v>
      </c>
      <c r="K502" s="71">
        <v>0.1875</v>
      </c>
    </row>
    <row r="503" spans="2:11" s="66" customFormat="1" ht="20.100000000000001" customHeight="1" x14ac:dyDescent="0.25">
      <c r="B503" s="91" t="s">
        <v>946</v>
      </c>
      <c r="C503" s="72" t="s">
        <v>1331</v>
      </c>
      <c r="D503" s="72" t="s">
        <v>740</v>
      </c>
      <c r="E503" s="72" t="s">
        <v>741</v>
      </c>
      <c r="F503" s="72" t="s">
        <v>14</v>
      </c>
      <c r="G503" s="72">
        <v>2.5</v>
      </c>
      <c r="H503" s="73" t="s">
        <v>19</v>
      </c>
      <c r="I503" s="74">
        <v>1.3582000000000001</v>
      </c>
      <c r="J503" s="75">
        <v>34.5</v>
      </c>
      <c r="K503" s="76">
        <v>0.1875</v>
      </c>
    </row>
    <row r="504" spans="2:11" s="66" customFormat="1" ht="20.100000000000001" customHeight="1" x14ac:dyDescent="0.25">
      <c r="B504" s="92" t="s">
        <v>947</v>
      </c>
      <c r="C504" s="67" t="s">
        <v>1331</v>
      </c>
      <c r="D504" s="67" t="s">
        <v>740</v>
      </c>
      <c r="E504" s="67" t="s">
        <v>741</v>
      </c>
      <c r="F504" s="67" t="s">
        <v>14</v>
      </c>
      <c r="G504" s="67">
        <v>2.5</v>
      </c>
      <c r="H504" s="68">
        <v>1.375</v>
      </c>
      <c r="I504" s="69">
        <v>1.375</v>
      </c>
      <c r="J504" s="70">
        <v>34.93</v>
      </c>
      <c r="K504" s="71">
        <v>0.1875</v>
      </c>
    </row>
    <row r="505" spans="2:11" s="66" customFormat="1" ht="20.100000000000001" customHeight="1" x14ac:dyDescent="0.25">
      <c r="B505" s="91" t="s">
        <v>949</v>
      </c>
      <c r="C505" s="72" t="s">
        <v>1331</v>
      </c>
      <c r="D505" s="72" t="s">
        <v>740</v>
      </c>
      <c r="E505" s="72" t="s">
        <v>741</v>
      </c>
      <c r="F505" s="72" t="s">
        <v>14</v>
      </c>
      <c r="G505" s="72">
        <v>2.5</v>
      </c>
      <c r="H505" s="73" t="s">
        <v>19</v>
      </c>
      <c r="I505" s="74">
        <v>1.3779999999999999</v>
      </c>
      <c r="J505" s="75">
        <v>35</v>
      </c>
      <c r="K505" s="76">
        <v>0.1875</v>
      </c>
    </row>
    <row r="506" spans="2:11" s="66" customFormat="1" ht="20.100000000000001" customHeight="1" x14ac:dyDescent="0.25">
      <c r="B506" s="92" t="s">
        <v>951</v>
      </c>
      <c r="C506" s="67" t="s">
        <v>538</v>
      </c>
      <c r="D506" s="67" t="s">
        <v>4618</v>
      </c>
      <c r="E506" s="67" t="s">
        <v>598</v>
      </c>
      <c r="F506" s="67" t="s">
        <v>14</v>
      </c>
      <c r="G506" s="67">
        <v>3</v>
      </c>
      <c r="H506" s="68">
        <v>1.4063000000000001</v>
      </c>
      <c r="I506" s="69">
        <v>1.4063000000000001</v>
      </c>
      <c r="J506" s="70">
        <v>35.72</v>
      </c>
      <c r="K506" s="71">
        <v>0.25</v>
      </c>
    </row>
    <row r="507" spans="2:11" s="66" customFormat="1" ht="20.100000000000001" customHeight="1" x14ac:dyDescent="0.25">
      <c r="B507" s="91" t="s">
        <v>953</v>
      </c>
      <c r="C507" s="72" t="s">
        <v>538</v>
      </c>
      <c r="D507" s="72" t="s">
        <v>4618</v>
      </c>
      <c r="E507" s="72" t="s">
        <v>598</v>
      </c>
      <c r="F507" s="72" t="s">
        <v>14</v>
      </c>
      <c r="G507" s="72">
        <v>3</v>
      </c>
      <c r="H507" s="73" t="s">
        <v>19</v>
      </c>
      <c r="I507" s="74">
        <v>1.4173</v>
      </c>
      <c r="J507" s="75">
        <v>36</v>
      </c>
      <c r="K507" s="76">
        <v>0.25</v>
      </c>
    </row>
    <row r="508" spans="2:11" s="66" customFormat="1" ht="20.100000000000001" customHeight="1" x14ac:dyDescent="0.25">
      <c r="B508" s="92" t="s">
        <v>955</v>
      </c>
      <c r="C508" s="67" t="s">
        <v>538</v>
      </c>
      <c r="D508" s="67" t="s">
        <v>4618</v>
      </c>
      <c r="E508" s="67" t="s">
        <v>598</v>
      </c>
      <c r="F508" s="67" t="s">
        <v>14</v>
      </c>
      <c r="G508" s="67">
        <v>3</v>
      </c>
      <c r="H508" s="68">
        <v>1.4375</v>
      </c>
      <c r="I508" s="69">
        <v>1.4375</v>
      </c>
      <c r="J508" s="70">
        <v>36.51</v>
      </c>
      <c r="K508" s="71">
        <v>0.25</v>
      </c>
    </row>
    <row r="509" spans="2:11" s="66" customFormat="1" ht="20.100000000000001" customHeight="1" x14ac:dyDescent="0.25">
      <c r="B509" s="91" t="s">
        <v>957</v>
      </c>
      <c r="C509" s="72" t="s">
        <v>538</v>
      </c>
      <c r="D509" s="72" t="s">
        <v>4618</v>
      </c>
      <c r="E509" s="72" t="s">
        <v>598</v>
      </c>
      <c r="F509" s="72" t="s">
        <v>14</v>
      </c>
      <c r="G509" s="72">
        <v>3</v>
      </c>
      <c r="H509" s="73" t="s">
        <v>19</v>
      </c>
      <c r="I509" s="74">
        <v>1.4567000000000001</v>
      </c>
      <c r="J509" s="75">
        <v>37</v>
      </c>
      <c r="K509" s="76">
        <v>0.25</v>
      </c>
    </row>
    <row r="510" spans="2:11" s="66" customFormat="1" ht="20.100000000000001" customHeight="1" x14ac:dyDescent="0.25">
      <c r="B510" s="92" t="s">
        <v>959</v>
      </c>
      <c r="C510" s="67" t="s">
        <v>538</v>
      </c>
      <c r="D510" s="67" t="s">
        <v>4618</v>
      </c>
      <c r="E510" s="67" t="s">
        <v>598</v>
      </c>
      <c r="F510" s="67" t="s">
        <v>14</v>
      </c>
      <c r="G510" s="67">
        <v>3</v>
      </c>
      <c r="H510" s="68">
        <v>1.4688000000000001</v>
      </c>
      <c r="I510" s="69">
        <v>1.4688000000000001</v>
      </c>
      <c r="J510" s="70">
        <v>37.31</v>
      </c>
      <c r="K510" s="71">
        <v>0.25</v>
      </c>
    </row>
    <row r="511" spans="2:11" s="66" customFormat="1" ht="20.100000000000001" customHeight="1" x14ac:dyDescent="0.25">
      <c r="B511" s="91" t="s">
        <v>961</v>
      </c>
      <c r="C511" s="72" t="s">
        <v>538</v>
      </c>
      <c r="D511" s="72" t="s">
        <v>4618</v>
      </c>
      <c r="E511" s="72" t="s">
        <v>598</v>
      </c>
      <c r="F511" s="72" t="s">
        <v>14</v>
      </c>
      <c r="G511" s="72">
        <v>3</v>
      </c>
      <c r="H511" s="73" t="s">
        <v>19</v>
      </c>
      <c r="I511" s="74">
        <v>1.4961</v>
      </c>
      <c r="J511" s="75">
        <v>38</v>
      </c>
      <c r="K511" s="76">
        <v>0.25</v>
      </c>
    </row>
    <row r="512" spans="2:11" s="66" customFormat="1" ht="20.100000000000001" customHeight="1" x14ac:dyDescent="0.25">
      <c r="B512" s="92" t="s">
        <v>963</v>
      </c>
      <c r="C512" s="67" t="s">
        <v>538</v>
      </c>
      <c r="D512" s="67" t="s">
        <v>4618</v>
      </c>
      <c r="E512" s="67" t="s">
        <v>598</v>
      </c>
      <c r="F512" s="67" t="s">
        <v>14</v>
      </c>
      <c r="G512" s="67">
        <v>3</v>
      </c>
      <c r="H512" s="68">
        <v>1.5</v>
      </c>
      <c r="I512" s="69">
        <v>1.5</v>
      </c>
      <c r="J512" s="70">
        <v>38.1</v>
      </c>
      <c r="K512" s="71">
        <v>0.25</v>
      </c>
    </row>
    <row r="513" spans="2:11" s="66" customFormat="1" ht="20.100000000000001" customHeight="1" x14ac:dyDescent="0.25">
      <c r="B513" s="91" t="s">
        <v>965</v>
      </c>
      <c r="C513" s="72" t="s">
        <v>538</v>
      </c>
      <c r="D513" s="72" t="s">
        <v>4618</v>
      </c>
      <c r="E513" s="72" t="s">
        <v>598</v>
      </c>
      <c r="F513" s="72" t="s">
        <v>14</v>
      </c>
      <c r="G513" s="72">
        <v>3</v>
      </c>
      <c r="H513" s="73">
        <v>1.5313000000000001</v>
      </c>
      <c r="I513" s="74">
        <v>1.5313000000000001</v>
      </c>
      <c r="J513" s="75">
        <v>38.89</v>
      </c>
      <c r="K513" s="76">
        <v>0.25</v>
      </c>
    </row>
    <row r="514" spans="2:11" s="66" customFormat="1" ht="20.100000000000001" customHeight="1" x14ac:dyDescent="0.25">
      <c r="B514" s="92" t="s">
        <v>967</v>
      </c>
      <c r="C514" s="67" t="s">
        <v>538</v>
      </c>
      <c r="D514" s="67" t="s">
        <v>4618</v>
      </c>
      <c r="E514" s="67" t="s">
        <v>598</v>
      </c>
      <c r="F514" s="67" t="s">
        <v>14</v>
      </c>
      <c r="G514" s="67">
        <v>3</v>
      </c>
      <c r="H514" s="68" t="s">
        <v>19</v>
      </c>
      <c r="I514" s="69">
        <v>1.5354000000000001</v>
      </c>
      <c r="J514" s="70">
        <v>39</v>
      </c>
      <c r="K514" s="71">
        <v>0.25</v>
      </c>
    </row>
    <row r="515" spans="2:11" s="66" customFormat="1" ht="20.100000000000001" customHeight="1" x14ac:dyDescent="0.25">
      <c r="B515" s="91" t="s">
        <v>969</v>
      </c>
      <c r="C515" s="72" t="s">
        <v>538</v>
      </c>
      <c r="D515" s="72" t="s">
        <v>4618</v>
      </c>
      <c r="E515" s="72" t="s">
        <v>598</v>
      </c>
      <c r="F515" s="72" t="s">
        <v>14</v>
      </c>
      <c r="G515" s="72">
        <v>3</v>
      </c>
      <c r="H515" s="73" t="s">
        <v>19</v>
      </c>
      <c r="I515" s="74">
        <v>1.5469999999999999</v>
      </c>
      <c r="J515" s="75">
        <v>39.29</v>
      </c>
      <c r="K515" s="76">
        <v>0.25</v>
      </c>
    </row>
    <row r="516" spans="2:11" s="66" customFormat="1" ht="20.100000000000001" customHeight="1" x14ac:dyDescent="0.25">
      <c r="B516" s="92" t="s">
        <v>970</v>
      </c>
      <c r="C516" s="67" t="s">
        <v>538</v>
      </c>
      <c r="D516" s="67" t="s">
        <v>4618</v>
      </c>
      <c r="E516" s="67" t="s">
        <v>598</v>
      </c>
      <c r="F516" s="67" t="s">
        <v>14</v>
      </c>
      <c r="G516" s="67">
        <v>3</v>
      </c>
      <c r="H516" s="68">
        <v>1.5625</v>
      </c>
      <c r="I516" s="69">
        <v>1.5625</v>
      </c>
      <c r="J516" s="70">
        <v>39.69</v>
      </c>
      <c r="K516" s="71">
        <v>0.25</v>
      </c>
    </row>
    <row r="517" spans="2:11" s="66" customFormat="1" ht="20.100000000000001" customHeight="1" x14ac:dyDescent="0.25">
      <c r="B517" s="91" t="s">
        <v>972</v>
      </c>
      <c r="C517" s="72" t="s">
        <v>538</v>
      </c>
      <c r="D517" s="72" t="s">
        <v>4618</v>
      </c>
      <c r="E517" s="72" t="s">
        <v>598</v>
      </c>
      <c r="F517" s="72" t="s">
        <v>14</v>
      </c>
      <c r="G517" s="72">
        <v>3</v>
      </c>
      <c r="H517" s="73" t="s">
        <v>19</v>
      </c>
      <c r="I517" s="74">
        <v>1.5748</v>
      </c>
      <c r="J517" s="75">
        <v>40</v>
      </c>
      <c r="K517" s="76">
        <v>0.25</v>
      </c>
    </row>
    <row r="518" spans="2:11" s="66" customFormat="1" ht="20.100000000000001" customHeight="1" x14ac:dyDescent="0.25">
      <c r="B518" s="92" t="s">
        <v>974</v>
      </c>
      <c r="C518" s="67" t="s">
        <v>538</v>
      </c>
      <c r="D518" s="67" t="s">
        <v>4618</v>
      </c>
      <c r="E518" s="67" t="s">
        <v>598</v>
      </c>
      <c r="F518" s="67" t="s">
        <v>14</v>
      </c>
      <c r="G518" s="67">
        <v>3</v>
      </c>
      <c r="H518" s="68">
        <v>1.5938000000000001</v>
      </c>
      <c r="I518" s="69">
        <v>1.5938000000000001</v>
      </c>
      <c r="J518" s="70">
        <v>40.479999999999997</v>
      </c>
      <c r="K518" s="71">
        <v>0.25</v>
      </c>
    </row>
    <row r="519" spans="2:11" s="66" customFormat="1" ht="20.100000000000001" customHeight="1" x14ac:dyDescent="0.25">
      <c r="B519" s="91" t="s">
        <v>976</v>
      </c>
      <c r="C519" s="72" t="s">
        <v>538</v>
      </c>
      <c r="D519" s="72" t="s">
        <v>4618</v>
      </c>
      <c r="E519" s="72" t="s">
        <v>598</v>
      </c>
      <c r="F519" s="72" t="s">
        <v>14</v>
      </c>
      <c r="G519" s="72">
        <v>3</v>
      </c>
      <c r="H519" s="73" t="s">
        <v>19</v>
      </c>
      <c r="I519" s="74">
        <v>1.6142000000000001</v>
      </c>
      <c r="J519" s="75">
        <v>41</v>
      </c>
      <c r="K519" s="76">
        <v>0.25</v>
      </c>
    </row>
    <row r="520" spans="2:11" s="66" customFormat="1" ht="20.100000000000001" customHeight="1" x14ac:dyDescent="0.25">
      <c r="B520" s="92" t="s">
        <v>978</v>
      </c>
      <c r="C520" s="67" t="s">
        <v>538</v>
      </c>
      <c r="D520" s="67" t="s">
        <v>4618</v>
      </c>
      <c r="E520" s="67" t="s">
        <v>598</v>
      </c>
      <c r="F520" s="67" t="s">
        <v>14</v>
      </c>
      <c r="G520" s="67">
        <v>3</v>
      </c>
      <c r="H520" s="68">
        <v>1.625</v>
      </c>
      <c r="I520" s="69">
        <v>1.625</v>
      </c>
      <c r="J520" s="70">
        <v>41.28</v>
      </c>
      <c r="K520" s="71">
        <v>0.25</v>
      </c>
    </row>
    <row r="521" spans="2:11" s="66" customFormat="1" ht="20.100000000000001" customHeight="1" x14ac:dyDescent="0.25">
      <c r="B521" s="91" t="s">
        <v>980</v>
      </c>
      <c r="C521" s="72" t="s">
        <v>538</v>
      </c>
      <c r="D521" s="72" t="s">
        <v>4618</v>
      </c>
      <c r="E521" s="72" t="s">
        <v>598</v>
      </c>
      <c r="F521" s="72" t="s">
        <v>14</v>
      </c>
      <c r="G521" s="72">
        <v>3</v>
      </c>
      <c r="H521" s="73" t="s">
        <v>19</v>
      </c>
      <c r="I521" s="74">
        <v>1.6535</v>
      </c>
      <c r="J521" s="75">
        <v>42</v>
      </c>
      <c r="K521" s="76">
        <v>0.25</v>
      </c>
    </row>
    <row r="522" spans="2:11" s="66" customFormat="1" ht="20.100000000000001" customHeight="1" x14ac:dyDescent="0.25">
      <c r="B522" s="92" t="s">
        <v>982</v>
      </c>
      <c r="C522" s="67" t="s">
        <v>538</v>
      </c>
      <c r="D522" s="67" t="s">
        <v>4618</v>
      </c>
      <c r="E522" s="67" t="s">
        <v>598</v>
      </c>
      <c r="F522" s="67" t="s">
        <v>14</v>
      </c>
      <c r="G522" s="67">
        <v>3</v>
      </c>
      <c r="H522" s="68">
        <v>1.6563000000000001</v>
      </c>
      <c r="I522" s="69">
        <v>1.6563000000000001</v>
      </c>
      <c r="J522" s="70">
        <v>42.07</v>
      </c>
      <c r="K522" s="71">
        <v>0.25</v>
      </c>
    </row>
    <row r="523" spans="2:11" s="66" customFormat="1" ht="20.100000000000001" customHeight="1" x14ac:dyDescent="0.25">
      <c r="B523" s="91" t="s">
        <v>984</v>
      </c>
      <c r="C523" s="72" t="s">
        <v>538</v>
      </c>
      <c r="D523" s="72" t="s">
        <v>4618</v>
      </c>
      <c r="E523" s="72" t="s">
        <v>598</v>
      </c>
      <c r="F523" s="72" t="s">
        <v>14</v>
      </c>
      <c r="G523" s="72">
        <v>3</v>
      </c>
      <c r="H523" s="73">
        <v>1.6875</v>
      </c>
      <c r="I523" s="74">
        <v>1.6875</v>
      </c>
      <c r="J523" s="75">
        <v>42.86</v>
      </c>
      <c r="K523" s="76">
        <v>0.25</v>
      </c>
    </row>
    <row r="524" spans="2:11" s="66" customFormat="1" ht="20.100000000000001" customHeight="1" x14ac:dyDescent="0.25">
      <c r="B524" s="92" t="s">
        <v>986</v>
      </c>
      <c r="C524" s="67" t="s">
        <v>538</v>
      </c>
      <c r="D524" s="67" t="s">
        <v>4618</v>
      </c>
      <c r="E524" s="67" t="s">
        <v>598</v>
      </c>
      <c r="F524" s="67" t="s">
        <v>14</v>
      </c>
      <c r="G524" s="67">
        <v>3</v>
      </c>
      <c r="H524" s="68" t="s">
        <v>19</v>
      </c>
      <c r="I524" s="69">
        <v>1.6929000000000001</v>
      </c>
      <c r="J524" s="70">
        <v>43</v>
      </c>
      <c r="K524" s="71">
        <v>0.25</v>
      </c>
    </row>
    <row r="525" spans="2:11" s="66" customFormat="1" ht="20.100000000000001" customHeight="1" x14ac:dyDescent="0.25">
      <c r="B525" s="91" t="s">
        <v>988</v>
      </c>
      <c r="C525" s="72" t="s">
        <v>538</v>
      </c>
      <c r="D525" s="72" t="s">
        <v>4618</v>
      </c>
      <c r="E525" s="72" t="s">
        <v>598</v>
      </c>
      <c r="F525" s="72" t="s">
        <v>14</v>
      </c>
      <c r="G525" s="72">
        <v>3</v>
      </c>
      <c r="H525" s="73">
        <v>1.7188000000000001</v>
      </c>
      <c r="I525" s="74">
        <v>1.7188000000000001</v>
      </c>
      <c r="J525" s="75">
        <v>43.66</v>
      </c>
      <c r="K525" s="76">
        <v>0.25</v>
      </c>
    </row>
    <row r="526" spans="2:11" s="66" customFormat="1" ht="20.100000000000001" customHeight="1" x14ac:dyDescent="0.25">
      <c r="B526" s="92" t="s">
        <v>990</v>
      </c>
      <c r="C526" s="67" t="s">
        <v>538</v>
      </c>
      <c r="D526" s="67" t="s">
        <v>4618</v>
      </c>
      <c r="E526" s="67" t="s">
        <v>598</v>
      </c>
      <c r="F526" s="67" t="s">
        <v>14</v>
      </c>
      <c r="G526" s="67">
        <v>3</v>
      </c>
      <c r="H526" s="68" t="s">
        <v>19</v>
      </c>
      <c r="I526" s="69">
        <v>1.7323</v>
      </c>
      <c r="J526" s="70">
        <v>44</v>
      </c>
      <c r="K526" s="71">
        <v>0.25</v>
      </c>
    </row>
    <row r="527" spans="2:11" s="66" customFormat="1" ht="20.100000000000001" customHeight="1" x14ac:dyDescent="0.25">
      <c r="B527" s="91" t="s">
        <v>992</v>
      </c>
      <c r="C527" s="72" t="s">
        <v>538</v>
      </c>
      <c r="D527" s="72" t="s">
        <v>4618</v>
      </c>
      <c r="E527" s="72" t="s">
        <v>598</v>
      </c>
      <c r="F527" s="72" t="s">
        <v>14</v>
      </c>
      <c r="G527" s="72">
        <v>3</v>
      </c>
      <c r="H527" s="73">
        <v>1.75</v>
      </c>
      <c r="I527" s="74">
        <v>1.75</v>
      </c>
      <c r="J527" s="75">
        <v>44.45</v>
      </c>
      <c r="K527" s="76">
        <v>0.25</v>
      </c>
    </row>
    <row r="528" spans="2:11" s="66" customFormat="1" ht="20.100000000000001" customHeight="1" x14ac:dyDescent="0.25">
      <c r="B528" s="92" t="s">
        <v>994</v>
      </c>
      <c r="C528" s="67" t="s">
        <v>538</v>
      </c>
      <c r="D528" s="67" t="s">
        <v>4618</v>
      </c>
      <c r="E528" s="67" t="s">
        <v>598</v>
      </c>
      <c r="F528" s="67" t="s">
        <v>14</v>
      </c>
      <c r="G528" s="67">
        <v>3</v>
      </c>
      <c r="H528" s="68" t="s">
        <v>19</v>
      </c>
      <c r="I528" s="69">
        <v>1.7717000000000001</v>
      </c>
      <c r="J528" s="70">
        <v>45</v>
      </c>
      <c r="K528" s="71">
        <v>0.25</v>
      </c>
    </row>
    <row r="529" spans="2:11" s="66" customFormat="1" ht="20.100000000000001" customHeight="1" x14ac:dyDescent="0.25">
      <c r="B529" s="91" t="s">
        <v>996</v>
      </c>
      <c r="C529" s="72" t="s">
        <v>538</v>
      </c>
      <c r="D529" s="72" t="s">
        <v>4618</v>
      </c>
      <c r="E529" s="72" t="s">
        <v>598</v>
      </c>
      <c r="F529" s="72" t="s">
        <v>14</v>
      </c>
      <c r="G529" s="72">
        <v>3</v>
      </c>
      <c r="H529" s="73">
        <v>1.7813000000000001</v>
      </c>
      <c r="I529" s="74">
        <v>1.7813000000000001</v>
      </c>
      <c r="J529" s="75">
        <v>45.24</v>
      </c>
      <c r="K529" s="76">
        <v>0.25</v>
      </c>
    </row>
    <row r="530" spans="2:11" s="66" customFormat="1" ht="20.100000000000001" customHeight="1" x14ac:dyDescent="0.25">
      <c r="B530" s="92" t="s">
        <v>998</v>
      </c>
      <c r="C530" s="67" t="s">
        <v>538</v>
      </c>
      <c r="D530" s="67" t="s">
        <v>4618</v>
      </c>
      <c r="E530" s="67" t="s">
        <v>598</v>
      </c>
      <c r="F530" s="67" t="s">
        <v>14</v>
      </c>
      <c r="G530" s="67">
        <v>3</v>
      </c>
      <c r="H530" s="68" t="s">
        <v>19</v>
      </c>
      <c r="I530" s="69">
        <v>1.7912999999999999</v>
      </c>
      <c r="J530" s="70">
        <v>45.5</v>
      </c>
      <c r="K530" s="71">
        <v>0.25</v>
      </c>
    </row>
    <row r="531" spans="2:11" s="66" customFormat="1" ht="20.100000000000001" customHeight="1" x14ac:dyDescent="0.25">
      <c r="B531" s="91" t="s">
        <v>999</v>
      </c>
      <c r="C531" s="72" t="s">
        <v>538</v>
      </c>
      <c r="D531" s="72" t="s">
        <v>4618</v>
      </c>
      <c r="E531" s="72" t="s">
        <v>598</v>
      </c>
      <c r="F531" s="72" t="s">
        <v>14</v>
      </c>
      <c r="G531" s="72">
        <v>3</v>
      </c>
      <c r="H531" s="73" t="s">
        <v>19</v>
      </c>
      <c r="I531" s="74">
        <v>1.7969999999999999</v>
      </c>
      <c r="J531" s="75">
        <v>45.64</v>
      </c>
      <c r="K531" s="76">
        <v>0.25</v>
      </c>
    </row>
    <row r="532" spans="2:11" s="66" customFormat="1" ht="20.100000000000001" customHeight="1" x14ac:dyDescent="0.25">
      <c r="B532" s="92" t="s">
        <v>1000</v>
      </c>
      <c r="C532" s="67" t="s">
        <v>538</v>
      </c>
      <c r="D532" s="67" t="s">
        <v>4618</v>
      </c>
      <c r="E532" s="67" t="s">
        <v>598</v>
      </c>
      <c r="F532" s="67" t="s">
        <v>14</v>
      </c>
      <c r="G532" s="67">
        <v>3</v>
      </c>
      <c r="H532" s="68" t="s">
        <v>19</v>
      </c>
      <c r="I532" s="69">
        <v>1.8109999999999999</v>
      </c>
      <c r="J532" s="70">
        <v>46</v>
      </c>
      <c r="K532" s="71">
        <v>0.25</v>
      </c>
    </row>
    <row r="533" spans="2:11" s="66" customFormat="1" ht="20.100000000000001" customHeight="1" x14ac:dyDescent="0.25">
      <c r="B533" s="91" t="s">
        <v>1002</v>
      </c>
      <c r="C533" s="72" t="s">
        <v>538</v>
      </c>
      <c r="D533" s="72" t="s">
        <v>4618</v>
      </c>
      <c r="E533" s="72" t="s">
        <v>598</v>
      </c>
      <c r="F533" s="72" t="s">
        <v>14</v>
      </c>
      <c r="G533" s="72">
        <v>3</v>
      </c>
      <c r="H533" s="73">
        <v>1.8125</v>
      </c>
      <c r="I533" s="74">
        <v>1.8125</v>
      </c>
      <c r="J533" s="75">
        <v>46.04</v>
      </c>
      <c r="K533" s="76">
        <v>0.25</v>
      </c>
    </row>
    <row r="534" spans="2:11" s="66" customFormat="1" ht="20.100000000000001" customHeight="1" x14ac:dyDescent="0.25">
      <c r="B534" s="92" t="s">
        <v>1004</v>
      </c>
      <c r="C534" s="67" t="s">
        <v>538</v>
      </c>
      <c r="D534" s="67" t="s">
        <v>4618</v>
      </c>
      <c r="E534" s="67" t="s">
        <v>598</v>
      </c>
      <c r="F534" s="67" t="s">
        <v>14</v>
      </c>
      <c r="G534" s="67">
        <v>3</v>
      </c>
      <c r="H534" s="68">
        <v>1.8438000000000001</v>
      </c>
      <c r="I534" s="69">
        <v>1.8438000000000001</v>
      </c>
      <c r="J534" s="70">
        <v>46.83</v>
      </c>
      <c r="K534" s="71">
        <v>0.25</v>
      </c>
    </row>
    <row r="535" spans="2:11" s="66" customFormat="1" ht="20.100000000000001" customHeight="1" x14ac:dyDescent="0.25">
      <c r="B535" s="91" t="s">
        <v>1006</v>
      </c>
      <c r="C535" s="72" t="s">
        <v>538</v>
      </c>
      <c r="D535" s="72" t="s">
        <v>4618</v>
      </c>
      <c r="E535" s="72" t="s">
        <v>598</v>
      </c>
      <c r="F535" s="72" t="s">
        <v>14</v>
      </c>
      <c r="G535" s="72">
        <v>3</v>
      </c>
      <c r="H535" s="73" t="s">
        <v>19</v>
      </c>
      <c r="I535" s="74">
        <v>1.8504</v>
      </c>
      <c r="J535" s="75">
        <v>47</v>
      </c>
      <c r="K535" s="76">
        <v>0.25</v>
      </c>
    </row>
    <row r="536" spans="2:11" s="66" customFormat="1" ht="20.100000000000001" customHeight="1" x14ac:dyDescent="0.25">
      <c r="B536" s="92" t="s">
        <v>1008</v>
      </c>
      <c r="C536" s="67" t="s">
        <v>538</v>
      </c>
      <c r="D536" s="67" t="s">
        <v>4618</v>
      </c>
      <c r="E536" s="67" t="s">
        <v>598</v>
      </c>
      <c r="F536" s="67" t="s">
        <v>14</v>
      </c>
      <c r="G536" s="67">
        <v>3</v>
      </c>
      <c r="H536" s="68">
        <v>1.875</v>
      </c>
      <c r="I536" s="69">
        <v>1.875</v>
      </c>
      <c r="J536" s="70">
        <v>47.63</v>
      </c>
      <c r="K536" s="71">
        <v>0.25</v>
      </c>
    </row>
    <row r="537" spans="2:11" s="66" customFormat="1" ht="20.100000000000001" customHeight="1" x14ac:dyDescent="0.25">
      <c r="B537" s="91" t="s">
        <v>1010</v>
      </c>
      <c r="C537" s="72" t="s">
        <v>1331</v>
      </c>
      <c r="D537" s="72" t="s">
        <v>1011</v>
      </c>
      <c r="E537" s="72" t="s">
        <v>741</v>
      </c>
      <c r="F537" s="72" t="s">
        <v>14</v>
      </c>
      <c r="G537" s="72" t="s">
        <v>18</v>
      </c>
      <c r="H537" s="73" t="s">
        <v>19</v>
      </c>
      <c r="I537" s="74">
        <v>0.374</v>
      </c>
      <c r="J537" s="75">
        <v>9.5</v>
      </c>
      <c r="K537" s="76">
        <v>9.375E-2</v>
      </c>
    </row>
    <row r="538" spans="2:11" s="66" customFormat="1" ht="20.100000000000001" customHeight="1" x14ac:dyDescent="0.25">
      <c r="B538" s="92" t="s">
        <v>1012</v>
      </c>
      <c r="C538" s="67" t="s">
        <v>1331</v>
      </c>
      <c r="D538" s="67" t="s">
        <v>1011</v>
      </c>
      <c r="E538" s="67" t="s">
        <v>741</v>
      </c>
      <c r="F538" s="67" t="s">
        <v>14</v>
      </c>
      <c r="G538" s="67" t="s">
        <v>18</v>
      </c>
      <c r="H538" s="68">
        <v>0.375</v>
      </c>
      <c r="I538" s="69">
        <v>0.375</v>
      </c>
      <c r="J538" s="70">
        <v>9.5299999999999994</v>
      </c>
      <c r="K538" s="71">
        <v>9.375E-2</v>
      </c>
    </row>
    <row r="539" spans="2:11" s="66" customFormat="1" ht="20.100000000000001" customHeight="1" x14ac:dyDescent="0.25">
      <c r="B539" s="91" t="s">
        <v>1013</v>
      </c>
      <c r="C539" s="72" t="s">
        <v>1331</v>
      </c>
      <c r="D539" s="72" t="s">
        <v>1011</v>
      </c>
      <c r="E539" s="72" t="s">
        <v>741</v>
      </c>
      <c r="F539" s="72" t="s">
        <v>14</v>
      </c>
      <c r="G539" s="72" t="s">
        <v>18</v>
      </c>
      <c r="H539" s="73" t="s">
        <v>748</v>
      </c>
      <c r="I539" s="74">
        <v>0.38600000000000001</v>
      </c>
      <c r="J539" s="75">
        <v>9.8000000000000007</v>
      </c>
      <c r="K539" s="76">
        <v>9.375E-2</v>
      </c>
    </row>
    <row r="540" spans="2:11" s="66" customFormat="1" ht="20.100000000000001" customHeight="1" x14ac:dyDescent="0.25">
      <c r="B540" s="92" t="s">
        <v>1014</v>
      </c>
      <c r="C540" s="67" t="s">
        <v>1331</v>
      </c>
      <c r="D540" s="67" t="s">
        <v>1011</v>
      </c>
      <c r="E540" s="67" t="s">
        <v>741</v>
      </c>
      <c r="F540" s="67" t="s">
        <v>14</v>
      </c>
      <c r="G540" s="67" t="s">
        <v>18</v>
      </c>
      <c r="H540" s="68">
        <v>0.390625</v>
      </c>
      <c r="I540" s="69">
        <v>0.3906</v>
      </c>
      <c r="J540" s="70">
        <v>9.92</v>
      </c>
      <c r="K540" s="71">
        <v>9.375E-2</v>
      </c>
    </row>
    <row r="541" spans="2:11" s="66" customFormat="1" ht="20.100000000000001" customHeight="1" x14ac:dyDescent="0.25">
      <c r="B541" s="91" t="s">
        <v>1015</v>
      </c>
      <c r="C541" s="72" t="s">
        <v>1331</v>
      </c>
      <c r="D541" s="72" t="s">
        <v>1011</v>
      </c>
      <c r="E541" s="72" t="s">
        <v>741</v>
      </c>
      <c r="F541" s="72" t="s">
        <v>14</v>
      </c>
      <c r="G541" s="72" t="s">
        <v>18</v>
      </c>
      <c r="H541" s="73" t="s">
        <v>19</v>
      </c>
      <c r="I541" s="74">
        <v>0.39369999999999999</v>
      </c>
      <c r="J541" s="75">
        <v>10</v>
      </c>
      <c r="K541" s="76">
        <v>9.375E-2</v>
      </c>
    </row>
    <row r="542" spans="2:11" s="66" customFormat="1" ht="20.100000000000001" customHeight="1" x14ac:dyDescent="0.25">
      <c r="B542" s="92" t="s">
        <v>1016</v>
      </c>
      <c r="C542" s="67" t="s">
        <v>1331</v>
      </c>
      <c r="D542" s="67" t="s">
        <v>1011</v>
      </c>
      <c r="E542" s="67" t="s">
        <v>741</v>
      </c>
      <c r="F542" s="67" t="s">
        <v>14</v>
      </c>
      <c r="G542" s="67" t="s">
        <v>18</v>
      </c>
      <c r="H542" s="68" t="s">
        <v>19</v>
      </c>
      <c r="I542" s="69">
        <v>0.40160000000000001</v>
      </c>
      <c r="J542" s="70">
        <v>10.199999999999999</v>
      </c>
      <c r="K542" s="71">
        <v>9.375E-2</v>
      </c>
    </row>
    <row r="543" spans="2:11" s="66" customFormat="1" ht="20.100000000000001" customHeight="1" x14ac:dyDescent="0.25">
      <c r="B543" s="91" t="s">
        <v>1017</v>
      </c>
      <c r="C543" s="72" t="s">
        <v>1331</v>
      </c>
      <c r="D543" s="72" t="s">
        <v>1011</v>
      </c>
      <c r="E543" s="72" t="s">
        <v>741</v>
      </c>
      <c r="F543" s="72" t="s">
        <v>14</v>
      </c>
      <c r="G543" s="72" t="s">
        <v>18</v>
      </c>
      <c r="H543" s="73">
        <v>0.40625</v>
      </c>
      <c r="I543" s="74">
        <v>0.40629999999999999</v>
      </c>
      <c r="J543" s="75">
        <v>10.32</v>
      </c>
      <c r="K543" s="76">
        <v>9.375E-2</v>
      </c>
    </row>
    <row r="544" spans="2:11" s="66" customFormat="1" ht="20.100000000000001" customHeight="1" x14ac:dyDescent="0.25">
      <c r="B544" s="92" t="s">
        <v>1018</v>
      </c>
      <c r="C544" s="67" t="s">
        <v>1331</v>
      </c>
      <c r="D544" s="67" t="s">
        <v>1011</v>
      </c>
      <c r="E544" s="67" t="s">
        <v>741</v>
      </c>
      <c r="F544" s="67" t="s">
        <v>14</v>
      </c>
      <c r="G544" s="67" t="s">
        <v>18</v>
      </c>
      <c r="H544" s="68" t="s">
        <v>19</v>
      </c>
      <c r="I544" s="69">
        <v>0.41339999999999999</v>
      </c>
      <c r="J544" s="70">
        <v>10.5</v>
      </c>
      <c r="K544" s="71">
        <v>9.375E-2</v>
      </c>
    </row>
    <row r="545" spans="2:11" s="66" customFormat="1" ht="20.100000000000001" customHeight="1" x14ac:dyDescent="0.25">
      <c r="B545" s="91" t="s">
        <v>1019</v>
      </c>
      <c r="C545" s="72" t="s">
        <v>1331</v>
      </c>
      <c r="D545" s="72" t="s">
        <v>1011</v>
      </c>
      <c r="E545" s="72" t="s">
        <v>741</v>
      </c>
      <c r="F545" s="72" t="s">
        <v>14</v>
      </c>
      <c r="G545" s="72" t="s">
        <v>18</v>
      </c>
      <c r="H545" s="73">
        <v>0.421875</v>
      </c>
      <c r="I545" s="74">
        <v>0.4219</v>
      </c>
      <c r="J545" s="75">
        <v>10.72</v>
      </c>
      <c r="K545" s="76">
        <v>9.375E-2</v>
      </c>
    </row>
    <row r="546" spans="2:11" s="66" customFormat="1" ht="20.100000000000001" customHeight="1" x14ac:dyDescent="0.25">
      <c r="B546" s="92" t="s">
        <v>1020</v>
      </c>
      <c r="C546" s="67" t="s">
        <v>1331</v>
      </c>
      <c r="D546" s="67" t="s">
        <v>1011</v>
      </c>
      <c r="E546" s="67" t="s">
        <v>741</v>
      </c>
      <c r="F546" s="67" t="s">
        <v>14</v>
      </c>
      <c r="G546" s="67" t="s">
        <v>18</v>
      </c>
      <c r="H546" s="68" t="s">
        <v>19</v>
      </c>
      <c r="I546" s="69">
        <v>0.42520000000000002</v>
      </c>
      <c r="J546" s="70">
        <v>10.8</v>
      </c>
      <c r="K546" s="71">
        <v>9.375E-2</v>
      </c>
    </row>
    <row r="547" spans="2:11" s="66" customFormat="1" ht="20.100000000000001" customHeight="1" x14ac:dyDescent="0.25">
      <c r="B547" s="91" t="s">
        <v>1021</v>
      </c>
      <c r="C547" s="72" t="s">
        <v>1331</v>
      </c>
      <c r="D547" s="72" t="s">
        <v>1011</v>
      </c>
      <c r="E547" s="72" t="s">
        <v>741</v>
      </c>
      <c r="F547" s="72" t="s">
        <v>14</v>
      </c>
      <c r="G547" s="72" t="s">
        <v>18</v>
      </c>
      <c r="H547" s="73" t="s">
        <v>19</v>
      </c>
      <c r="I547" s="74">
        <v>0.43309999999999998</v>
      </c>
      <c r="J547" s="75">
        <v>11</v>
      </c>
      <c r="K547" s="76">
        <v>9.375E-2</v>
      </c>
    </row>
    <row r="548" spans="2:11" s="66" customFormat="1" ht="20.100000000000001" customHeight="1" x14ac:dyDescent="0.25">
      <c r="B548" s="92" t="s">
        <v>1022</v>
      </c>
      <c r="C548" s="67" t="s">
        <v>1331</v>
      </c>
      <c r="D548" s="67" t="s">
        <v>1011</v>
      </c>
      <c r="E548" s="67" t="s">
        <v>741</v>
      </c>
      <c r="F548" s="67" t="s">
        <v>14</v>
      </c>
      <c r="G548" s="67" t="s">
        <v>43</v>
      </c>
      <c r="H548" s="68">
        <v>0.4375</v>
      </c>
      <c r="I548" s="69">
        <v>0.4375</v>
      </c>
      <c r="J548" s="70">
        <v>11.11</v>
      </c>
      <c r="K548" s="71">
        <v>9.375E-2</v>
      </c>
    </row>
    <row r="549" spans="2:11" s="66" customFormat="1" ht="20.100000000000001" customHeight="1" x14ac:dyDescent="0.25">
      <c r="B549" s="91" t="s">
        <v>1023</v>
      </c>
      <c r="C549" s="72" t="s">
        <v>1331</v>
      </c>
      <c r="D549" s="72" t="s">
        <v>1011</v>
      </c>
      <c r="E549" s="72" t="s">
        <v>741</v>
      </c>
      <c r="F549" s="72" t="s">
        <v>14</v>
      </c>
      <c r="G549" s="72" t="s">
        <v>43</v>
      </c>
      <c r="H549" s="73" t="s">
        <v>19</v>
      </c>
      <c r="I549" s="74">
        <v>0.45100000000000001</v>
      </c>
      <c r="J549" s="75">
        <v>11.46</v>
      </c>
      <c r="K549" s="76">
        <v>9.375E-2</v>
      </c>
    </row>
    <row r="550" spans="2:11" s="66" customFormat="1" ht="20.100000000000001" customHeight="1" x14ac:dyDescent="0.25">
      <c r="B550" s="92" t="s">
        <v>1024</v>
      </c>
      <c r="C550" s="67" t="s">
        <v>1331</v>
      </c>
      <c r="D550" s="67" t="s">
        <v>1011</v>
      </c>
      <c r="E550" s="67" t="s">
        <v>741</v>
      </c>
      <c r="F550" s="67" t="s">
        <v>14</v>
      </c>
      <c r="G550" s="67" t="s">
        <v>43</v>
      </c>
      <c r="H550" s="68" t="s">
        <v>19</v>
      </c>
      <c r="I550" s="69">
        <v>0.45279999999999998</v>
      </c>
      <c r="J550" s="70">
        <v>11.5</v>
      </c>
      <c r="K550" s="71">
        <v>9.375E-2</v>
      </c>
    </row>
    <row r="551" spans="2:11" s="66" customFormat="1" ht="20.100000000000001" customHeight="1" x14ac:dyDescent="0.25">
      <c r="B551" s="91" t="s">
        <v>1025</v>
      </c>
      <c r="C551" s="72" t="s">
        <v>1331</v>
      </c>
      <c r="D551" s="72" t="s">
        <v>1011</v>
      </c>
      <c r="E551" s="72" t="s">
        <v>741</v>
      </c>
      <c r="F551" s="72" t="s">
        <v>14</v>
      </c>
      <c r="G551" s="72" t="s">
        <v>43</v>
      </c>
      <c r="H551" s="73">
        <v>0.453125</v>
      </c>
      <c r="I551" s="74">
        <v>0.4531</v>
      </c>
      <c r="J551" s="75">
        <v>11.51</v>
      </c>
      <c r="K551" s="76">
        <v>9.375E-2</v>
      </c>
    </row>
    <row r="552" spans="2:11" s="66" customFormat="1" ht="20.100000000000001" customHeight="1" x14ac:dyDescent="0.25">
      <c r="B552" s="92" t="s">
        <v>1026</v>
      </c>
      <c r="C552" s="67" t="s">
        <v>1331</v>
      </c>
      <c r="D552" s="67" t="s">
        <v>1011</v>
      </c>
      <c r="E552" s="67" t="s">
        <v>741</v>
      </c>
      <c r="F552" s="67" t="s">
        <v>14</v>
      </c>
      <c r="G552" s="67" t="s">
        <v>43</v>
      </c>
      <c r="H552" s="68">
        <v>0.46875</v>
      </c>
      <c r="I552" s="69">
        <v>0.46879999999999999</v>
      </c>
      <c r="J552" s="70">
        <v>11.91</v>
      </c>
      <c r="K552" s="71">
        <v>9.375E-2</v>
      </c>
    </row>
    <row r="553" spans="2:11" s="66" customFormat="1" ht="20.100000000000001" customHeight="1" x14ac:dyDescent="0.25">
      <c r="B553" s="91" t="s">
        <v>1027</v>
      </c>
      <c r="C553" s="72" t="s">
        <v>1331</v>
      </c>
      <c r="D553" s="72" t="s">
        <v>1011</v>
      </c>
      <c r="E553" s="72" t="s">
        <v>741</v>
      </c>
      <c r="F553" s="72" t="s">
        <v>14</v>
      </c>
      <c r="G553" s="72" t="s">
        <v>43</v>
      </c>
      <c r="H553" s="73" t="s">
        <v>19</v>
      </c>
      <c r="I553" s="74">
        <v>0.47239999999999999</v>
      </c>
      <c r="J553" s="75">
        <v>12</v>
      </c>
      <c r="K553" s="76">
        <v>9.375E-2</v>
      </c>
    </row>
    <row r="554" spans="2:11" s="66" customFormat="1" ht="20.100000000000001" customHeight="1" x14ac:dyDescent="0.25">
      <c r="B554" s="92" t="s">
        <v>1028</v>
      </c>
      <c r="C554" s="67" t="s">
        <v>1331</v>
      </c>
      <c r="D554" s="67" t="s">
        <v>1011</v>
      </c>
      <c r="E554" s="67" t="s">
        <v>741</v>
      </c>
      <c r="F554" s="67" t="s">
        <v>14</v>
      </c>
      <c r="G554" s="67" t="s">
        <v>43</v>
      </c>
      <c r="H554" s="68">
        <v>0.484375</v>
      </c>
      <c r="I554" s="69">
        <v>0.4844</v>
      </c>
      <c r="J554" s="70">
        <v>12.3</v>
      </c>
      <c r="K554" s="71">
        <v>9.375E-2</v>
      </c>
    </row>
    <row r="555" spans="2:11" s="66" customFormat="1" ht="20.100000000000001" customHeight="1" x14ac:dyDescent="0.25">
      <c r="B555" s="91" t="s">
        <v>1029</v>
      </c>
      <c r="C555" s="72" t="s">
        <v>1331</v>
      </c>
      <c r="D555" s="72" t="s">
        <v>1011</v>
      </c>
      <c r="E555" s="72" t="s">
        <v>741</v>
      </c>
      <c r="F555" s="72" t="s">
        <v>14</v>
      </c>
      <c r="G555" s="72" t="s">
        <v>43</v>
      </c>
      <c r="H555" s="73" t="s">
        <v>19</v>
      </c>
      <c r="I555" s="74">
        <v>0.49209999999999998</v>
      </c>
      <c r="J555" s="75">
        <v>12.5</v>
      </c>
      <c r="K555" s="76">
        <v>9.375E-2</v>
      </c>
    </row>
    <row r="556" spans="2:11" s="66" customFormat="1" ht="20.100000000000001" customHeight="1" x14ac:dyDescent="0.25">
      <c r="B556" s="92" t="s">
        <v>1030</v>
      </c>
      <c r="C556" s="67" t="s">
        <v>1331</v>
      </c>
      <c r="D556" s="67" t="s">
        <v>1011</v>
      </c>
      <c r="E556" s="67" t="s">
        <v>741</v>
      </c>
      <c r="F556" s="67" t="s">
        <v>14</v>
      </c>
      <c r="G556" s="67" t="s">
        <v>43</v>
      </c>
      <c r="H556" s="68">
        <v>0.5</v>
      </c>
      <c r="I556" s="69">
        <v>0.5</v>
      </c>
      <c r="J556" s="70">
        <v>12.7</v>
      </c>
      <c r="K556" s="71">
        <v>9.375E-2</v>
      </c>
    </row>
    <row r="557" spans="2:11" s="66" customFormat="1" ht="20.100000000000001" customHeight="1" x14ac:dyDescent="0.25">
      <c r="B557" s="91" t="s">
        <v>1031</v>
      </c>
      <c r="C557" s="72" t="s">
        <v>1331</v>
      </c>
      <c r="D557" s="72" t="s">
        <v>1011</v>
      </c>
      <c r="E557" s="72" t="s">
        <v>741</v>
      </c>
      <c r="F557" s="72" t="s">
        <v>14</v>
      </c>
      <c r="G557" s="72" t="s">
        <v>43</v>
      </c>
      <c r="H557" s="73" t="s">
        <v>19</v>
      </c>
      <c r="I557" s="74">
        <v>0.50600000000000001</v>
      </c>
      <c r="J557" s="75">
        <v>12.85</v>
      </c>
      <c r="K557" s="76">
        <v>9.375E-2</v>
      </c>
    </row>
    <row r="558" spans="2:11" s="66" customFormat="1" ht="20.100000000000001" customHeight="1" x14ac:dyDescent="0.25">
      <c r="B558" s="92" t="s">
        <v>1032</v>
      </c>
      <c r="C558" s="67" t="s">
        <v>1331</v>
      </c>
      <c r="D558" s="67" t="s">
        <v>1011</v>
      </c>
      <c r="E558" s="67" t="s">
        <v>741</v>
      </c>
      <c r="F558" s="67" t="s">
        <v>14</v>
      </c>
      <c r="G558" s="67" t="s">
        <v>43</v>
      </c>
      <c r="H558" s="68" t="s">
        <v>19</v>
      </c>
      <c r="I558" s="69">
        <v>0.51</v>
      </c>
      <c r="J558" s="70">
        <v>12.95</v>
      </c>
      <c r="K558" s="71">
        <v>9.375E-2</v>
      </c>
    </row>
    <row r="559" spans="2:11" s="66" customFormat="1" ht="20.100000000000001" customHeight="1" x14ac:dyDescent="0.25">
      <c r="B559" s="91" t="s">
        <v>1033</v>
      </c>
      <c r="C559" s="72" t="s">
        <v>1331</v>
      </c>
      <c r="D559" s="72" t="s">
        <v>1011</v>
      </c>
      <c r="E559" s="72" t="s">
        <v>741</v>
      </c>
      <c r="F559" s="72" t="s">
        <v>14</v>
      </c>
      <c r="G559" s="72">
        <v>0</v>
      </c>
      <c r="H559" s="73" t="s">
        <v>19</v>
      </c>
      <c r="I559" s="74">
        <v>0.51180000000000003</v>
      </c>
      <c r="J559" s="75">
        <v>13</v>
      </c>
      <c r="K559" s="76">
        <v>0.125</v>
      </c>
    </row>
    <row r="560" spans="2:11" s="66" customFormat="1" ht="20.100000000000001" customHeight="1" x14ac:dyDescent="0.25">
      <c r="B560" s="92" t="s">
        <v>1034</v>
      </c>
      <c r="C560" s="67" t="s">
        <v>1331</v>
      </c>
      <c r="D560" s="67" t="s">
        <v>1011</v>
      </c>
      <c r="E560" s="67" t="s">
        <v>741</v>
      </c>
      <c r="F560" s="67" t="s">
        <v>14</v>
      </c>
      <c r="G560" s="67">
        <v>0</v>
      </c>
      <c r="H560" s="68">
        <v>0.515625</v>
      </c>
      <c r="I560" s="69">
        <v>0.51559999999999995</v>
      </c>
      <c r="J560" s="70">
        <v>13.1</v>
      </c>
      <c r="K560" s="71">
        <v>0.125</v>
      </c>
    </row>
    <row r="561" spans="2:11" s="66" customFormat="1" ht="20.100000000000001" customHeight="1" x14ac:dyDescent="0.25">
      <c r="B561" s="91" t="s">
        <v>1035</v>
      </c>
      <c r="C561" s="72" t="s">
        <v>1331</v>
      </c>
      <c r="D561" s="72" t="s">
        <v>1011</v>
      </c>
      <c r="E561" s="72" t="s">
        <v>741</v>
      </c>
      <c r="F561" s="72" t="s">
        <v>14</v>
      </c>
      <c r="G561" s="72">
        <v>0</v>
      </c>
      <c r="H561" s="73">
        <v>0.53125</v>
      </c>
      <c r="I561" s="74">
        <v>0.53129999999999999</v>
      </c>
      <c r="J561" s="75">
        <v>13.49</v>
      </c>
      <c r="K561" s="76">
        <v>0.125</v>
      </c>
    </row>
    <row r="562" spans="2:11" s="66" customFormat="1" ht="20.100000000000001" customHeight="1" x14ac:dyDescent="0.25">
      <c r="B562" s="92" t="s">
        <v>1036</v>
      </c>
      <c r="C562" s="67" t="s">
        <v>1331</v>
      </c>
      <c r="D562" s="67" t="s">
        <v>1011</v>
      </c>
      <c r="E562" s="67" t="s">
        <v>741</v>
      </c>
      <c r="F562" s="67" t="s">
        <v>14</v>
      </c>
      <c r="G562" s="67">
        <v>0</v>
      </c>
      <c r="H562" s="68" t="s">
        <v>19</v>
      </c>
      <c r="I562" s="69">
        <v>0.53149999999999997</v>
      </c>
      <c r="J562" s="70">
        <v>13.5</v>
      </c>
      <c r="K562" s="71">
        <v>0.125</v>
      </c>
    </row>
    <row r="563" spans="2:11" s="66" customFormat="1" ht="20.100000000000001" customHeight="1" x14ac:dyDescent="0.25">
      <c r="B563" s="91" t="s">
        <v>1037</v>
      </c>
      <c r="C563" s="72" t="s">
        <v>1331</v>
      </c>
      <c r="D563" s="72" t="s">
        <v>1011</v>
      </c>
      <c r="E563" s="72" t="s">
        <v>741</v>
      </c>
      <c r="F563" s="72" t="s">
        <v>14</v>
      </c>
      <c r="G563" s="72">
        <v>0</v>
      </c>
      <c r="H563" s="73">
        <v>0.546875</v>
      </c>
      <c r="I563" s="74">
        <v>0.54690000000000005</v>
      </c>
      <c r="J563" s="75">
        <v>13.89</v>
      </c>
      <c r="K563" s="76">
        <v>0.125</v>
      </c>
    </row>
    <row r="564" spans="2:11" s="66" customFormat="1" ht="20.100000000000001" customHeight="1" x14ac:dyDescent="0.25">
      <c r="B564" s="92" t="s">
        <v>1038</v>
      </c>
      <c r="C564" s="67" t="s">
        <v>1331</v>
      </c>
      <c r="D564" s="67" t="s">
        <v>1011</v>
      </c>
      <c r="E564" s="67" t="s">
        <v>741</v>
      </c>
      <c r="F564" s="67" t="s">
        <v>14</v>
      </c>
      <c r="G564" s="67">
        <v>0</v>
      </c>
      <c r="H564" s="68" t="s">
        <v>19</v>
      </c>
      <c r="I564" s="69">
        <v>0.55120000000000002</v>
      </c>
      <c r="J564" s="70">
        <v>14</v>
      </c>
      <c r="K564" s="71">
        <v>0.125</v>
      </c>
    </row>
    <row r="565" spans="2:11" s="66" customFormat="1" ht="20.100000000000001" customHeight="1" x14ac:dyDescent="0.25">
      <c r="B565" s="91" t="s">
        <v>1039</v>
      </c>
      <c r="C565" s="72" t="s">
        <v>1331</v>
      </c>
      <c r="D565" s="72" t="s">
        <v>1011</v>
      </c>
      <c r="E565" s="72" t="s">
        <v>741</v>
      </c>
      <c r="F565" s="72" t="s">
        <v>14</v>
      </c>
      <c r="G565" s="72">
        <v>0</v>
      </c>
      <c r="H565" s="73">
        <v>0.53125</v>
      </c>
      <c r="I565" s="74">
        <v>0.5625</v>
      </c>
      <c r="J565" s="75">
        <v>14.29</v>
      </c>
      <c r="K565" s="76">
        <v>0.125</v>
      </c>
    </row>
    <row r="566" spans="2:11" s="66" customFormat="1" ht="20.100000000000001" customHeight="1" x14ac:dyDescent="0.25">
      <c r="B566" s="92" t="s">
        <v>1040</v>
      </c>
      <c r="C566" s="67" t="s">
        <v>1331</v>
      </c>
      <c r="D566" s="67" t="s">
        <v>1011</v>
      </c>
      <c r="E566" s="67" t="s">
        <v>741</v>
      </c>
      <c r="F566" s="67" t="s">
        <v>14</v>
      </c>
      <c r="G566" s="67">
        <v>0</v>
      </c>
      <c r="H566" s="68" t="s">
        <v>19</v>
      </c>
      <c r="I566" s="69">
        <v>0.57089999999999996</v>
      </c>
      <c r="J566" s="70">
        <v>14.5</v>
      </c>
      <c r="K566" s="71">
        <v>0.125</v>
      </c>
    </row>
    <row r="567" spans="2:11" s="66" customFormat="1" ht="20.100000000000001" customHeight="1" x14ac:dyDescent="0.25">
      <c r="B567" s="91" t="s">
        <v>1041</v>
      </c>
      <c r="C567" s="72" t="s">
        <v>1331</v>
      </c>
      <c r="D567" s="72" t="s">
        <v>1011</v>
      </c>
      <c r="E567" s="72" t="s">
        <v>741</v>
      </c>
      <c r="F567" s="72" t="s">
        <v>14</v>
      </c>
      <c r="G567" s="72">
        <v>0</v>
      </c>
      <c r="H567" s="73">
        <v>0.578125</v>
      </c>
      <c r="I567" s="74">
        <v>0.57809999999999995</v>
      </c>
      <c r="J567" s="75">
        <v>14.68</v>
      </c>
      <c r="K567" s="76">
        <v>0.125</v>
      </c>
    </row>
    <row r="568" spans="2:11" s="66" customFormat="1" ht="20.100000000000001" customHeight="1" x14ac:dyDescent="0.25">
      <c r="B568" s="92" t="s">
        <v>1042</v>
      </c>
      <c r="C568" s="67" t="s">
        <v>1331</v>
      </c>
      <c r="D568" s="67" t="s">
        <v>1011</v>
      </c>
      <c r="E568" s="67" t="s">
        <v>741</v>
      </c>
      <c r="F568" s="67" t="s">
        <v>14</v>
      </c>
      <c r="G568" s="67">
        <v>0</v>
      </c>
      <c r="H568" s="68" t="s">
        <v>19</v>
      </c>
      <c r="I568" s="69">
        <v>0.59060000000000001</v>
      </c>
      <c r="J568" s="70">
        <v>15</v>
      </c>
      <c r="K568" s="71">
        <v>0.125</v>
      </c>
    </row>
    <row r="569" spans="2:11" s="66" customFormat="1" ht="20.100000000000001" customHeight="1" x14ac:dyDescent="0.25">
      <c r="B569" s="91" t="s">
        <v>1043</v>
      </c>
      <c r="C569" s="72" t="s">
        <v>1331</v>
      </c>
      <c r="D569" s="72" t="s">
        <v>1011</v>
      </c>
      <c r="E569" s="72" t="s">
        <v>741</v>
      </c>
      <c r="F569" s="72" t="s">
        <v>14</v>
      </c>
      <c r="G569" s="72">
        <v>0</v>
      </c>
      <c r="H569" s="73">
        <v>0.59375</v>
      </c>
      <c r="I569" s="74">
        <v>0.59379999999999999</v>
      </c>
      <c r="J569" s="75">
        <v>15.08</v>
      </c>
      <c r="K569" s="76">
        <v>0.125</v>
      </c>
    </row>
    <row r="570" spans="2:11" s="66" customFormat="1" ht="20.100000000000001" customHeight="1" x14ac:dyDescent="0.25">
      <c r="B570" s="92" t="s">
        <v>1044</v>
      </c>
      <c r="C570" s="67" t="s">
        <v>1331</v>
      </c>
      <c r="D570" s="67" t="s">
        <v>1011</v>
      </c>
      <c r="E570" s="67" t="s">
        <v>741</v>
      </c>
      <c r="F570" s="67" t="s">
        <v>14</v>
      </c>
      <c r="G570" s="67">
        <v>0.5</v>
      </c>
      <c r="H570" s="68">
        <v>0.609375</v>
      </c>
      <c r="I570" s="69">
        <v>0.60940000000000005</v>
      </c>
      <c r="J570" s="70">
        <v>15.48</v>
      </c>
      <c r="K570" s="71">
        <v>0.125</v>
      </c>
    </row>
    <row r="571" spans="2:11" s="66" customFormat="1" ht="20.100000000000001" customHeight="1" x14ac:dyDescent="0.25">
      <c r="B571" s="91" t="s">
        <v>1045</v>
      </c>
      <c r="C571" s="72" t="s">
        <v>1331</v>
      </c>
      <c r="D571" s="72" t="s">
        <v>1011</v>
      </c>
      <c r="E571" s="72" t="s">
        <v>741</v>
      </c>
      <c r="F571" s="72" t="s">
        <v>14</v>
      </c>
      <c r="G571" s="72">
        <v>0.5</v>
      </c>
      <c r="H571" s="73" t="s">
        <v>19</v>
      </c>
      <c r="I571" s="74">
        <v>0.61019999999999996</v>
      </c>
      <c r="J571" s="75">
        <v>15.5</v>
      </c>
      <c r="K571" s="76">
        <v>0.125</v>
      </c>
    </row>
    <row r="572" spans="2:11" s="66" customFormat="1" ht="20.100000000000001" customHeight="1" x14ac:dyDescent="0.25">
      <c r="B572" s="92" t="s">
        <v>1046</v>
      </c>
      <c r="C572" s="67" t="s">
        <v>1331</v>
      </c>
      <c r="D572" s="67" t="s">
        <v>1011</v>
      </c>
      <c r="E572" s="67" t="s">
        <v>741</v>
      </c>
      <c r="F572" s="67" t="s">
        <v>14</v>
      </c>
      <c r="G572" s="67">
        <v>0.5</v>
      </c>
      <c r="H572" s="68">
        <v>0.625</v>
      </c>
      <c r="I572" s="69">
        <v>0.625</v>
      </c>
      <c r="J572" s="70">
        <v>15.88</v>
      </c>
      <c r="K572" s="71">
        <v>0.125</v>
      </c>
    </row>
    <row r="573" spans="2:11" s="66" customFormat="1" ht="20.100000000000001" customHeight="1" x14ac:dyDescent="0.25">
      <c r="B573" s="91" t="s">
        <v>1047</v>
      </c>
      <c r="C573" s="72" t="s">
        <v>1331</v>
      </c>
      <c r="D573" s="72" t="s">
        <v>1011</v>
      </c>
      <c r="E573" s="72" t="s">
        <v>741</v>
      </c>
      <c r="F573" s="72" t="s">
        <v>14</v>
      </c>
      <c r="G573" s="72">
        <v>0.5</v>
      </c>
      <c r="H573" s="73" t="s">
        <v>19</v>
      </c>
      <c r="I573" s="74">
        <v>0.62990000000000002</v>
      </c>
      <c r="J573" s="75">
        <v>16</v>
      </c>
      <c r="K573" s="76">
        <v>0.125</v>
      </c>
    </row>
    <row r="574" spans="2:11" s="66" customFormat="1" ht="20.100000000000001" customHeight="1" x14ac:dyDescent="0.25">
      <c r="B574" s="92" t="s">
        <v>1048</v>
      </c>
      <c r="C574" s="67" t="s">
        <v>1331</v>
      </c>
      <c r="D574" s="67" t="s">
        <v>1011</v>
      </c>
      <c r="E574" s="67" t="s">
        <v>741</v>
      </c>
      <c r="F574" s="67" t="s">
        <v>14</v>
      </c>
      <c r="G574" s="67">
        <v>0.5</v>
      </c>
      <c r="H574" s="68">
        <v>0.640625</v>
      </c>
      <c r="I574" s="69">
        <v>0.64059999999999995</v>
      </c>
      <c r="J574" s="70">
        <v>16.27</v>
      </c>
      <c r="K574" s="71">
        <v>0.125</v>
      </c>
    </row>
    <row r="575" spans="2:11" s="66" customFormat="1" ht="20.100000000000001" customHeight="1" x14ac:dyDescent="0.25">
      <c r="B575" s="91" t="s">
        <v>1049</v>
      </c>
      <c r="C575" s="72" t="s">
        <v>1331</v>
      </c>
      <c r="D575" s="72" t="s">
        <v>1011</v>
      </c>
      <c r="E575" s="72" t="s">
        <v>741</v>
      </c>
      <c r="F575" s="72" t="s">
        <v>14</v>
      </c>
      <c r="G575" s="72">
        <v>0.5</v>
      </c>
      <c r="H575" s="73" t="s">
        <v>19</v>
      </c>
      <c r="I575" s="74">
        <v>0.64959999999999996</v>
      </c>
      <c r="J575" s="75">
        <v>16.5</v>
      </c>
      <c r="K575" s="76">
        <v>0.125</v>
      </c>
    </row>
    <row r="576" spans="2:11" s="66" customFormat="1" ht="20.100000000000001" customHeight="1" x14ac:dyDescent="0.25">
      <c r="B576" s="92" t="s">
        <v>1050</v>
      </c>
      <c r="C576" s="67" t="s">
        <v>1331</v>
      </c>
      <c r="D576" s="67" t="s">
        <v>1011</v>
      </c>
      <c r="E576" s="67" t="s">
        <v>741</v>
      </c>
      <c r="F576" s="67" t="s">
        <v>14</v>
      </c>
      <c r="G576" s="67">
        <v>0.5</v>
      </c>
      <c r="H576" s="68">
        <v>0.65625</v>
      </c>
      <c r="I576" s="69">
        <v>0.65629999999999999</v>
      </c>
      <c r="J576" s="70">
        <v>16.670000000000002</v>
      </c>
      <c r="K576" s="71">
        <v>0.125</v>
      </c>
    </row>
    <row r="577" spans="2:11" s="66" customFormat="1" ht="20.100000000000001" customHeight="1" x14ac:dyDescent="0.25">
      <c r="B577" s="91" t="s">
        <v>1051</v>
      </c>
      <c r="C577" s="72" t="s">
        <v>1331</v>
      </c>
      <c r="D577" s="72" t="s">
        <v>1011</v>
      </c>
      <c r="E577" s="72" t="s">
        <v>741</v>
      </c>
      <c r="F577" s="72" t="s">
        <v>14</v>
      </c>
      <c r="G577" s="72">
        <v>0.5</v>
      </c>
      <c r="H577" s="73" t="s">
        <v>19</v>
      </c>
      <c r="I577" s="74">
        <v>0.66930000000000001</v>
      </c>
      <c r="J577" s="75">
        <v>17</v>
      </c>
      <c r="K577" s="76">
        <v>0.125</v>
      </c>
    </row>
    <row r="578" spans="2:11" s="66" customFormat="1" ht="20.100000000000001" customHeight="1" x14ac:dyDescent="0.25">
      <c r="B578" s="92" t="s">
        <v>1052</v>
      </c>
      <c r="C578" s="67" t="s">
        <v>1331</v>
      </c>
      <c r="D578" s="67" t="s">
        <v>1011</v>
      </c>
      <c r="E578" s="67" t="s">
        <v>741</v>
      </c>
      <c r="F578" s="67" t="s">
        <v>14</v>
      </c>
      <c r="G578" s="67">
        <v>0.5</v>
      </c>
      <c r="H578" s="68">
        <v>0.671875</v>
      </c>
      <c r="I578" s="69">
        <v>0.67190000000000005</v>
      </c>
      <c r="J578" s="70">
        <v>17.07</v>
      </c>
      <c r="K578" s="71">
        <v>0.125</v>
      </c>
    </row>
    <row r="579" spans="2:11" s="66" customFormat="1" ht="20.100000000000001" customHeight="1" x14ac:dyDescent="0.25">
      <c r="B579" s="91" t="s">
        <v>1053</v>
      </c>
      <c r="C579" s="72" t="s">
        <v>1331</v>
      </c>
      <c r="D579" s="72" t="s">
        <v>1011</v>
      </c>
      <c r="E579" s="72" t="s">
        <v>741</v>
      </c>
      <c r="F579" s="72" t="s">
        <v>14</v>
      </c>
      <c r="G579" s="72">
        <v>0.5</v>
      </c>
      <c r="H579" s="73">
        <v>0.6875</v>
      </c>
      <c r="I579" s="74">
        <v>0.6875</v>
      </c>
      <c r="J579" s="75">
        <v>17.46</v>
      </c>
      <c r="K579" s="76">
        <v>0.125</v>
      </c>
    </row>
    <row r="580" spans="2:11" s="66" customFormat="1" ht="20.100000000000001" customHeight="1" x14ac:dyDescent="0.25">
      <c r="B580" s="92" t="s">
        <v>1054</v>
      </c>
      <c r="C580" s="67" t="s">
        <v>1331</v>
      </c>
      <c r="D580" s="67" t="s">
        <v>1011</v>
      </c>
      <c r="E580" s="67" t="s">
        <v>741</v>
      </c>
      <c r="F580" s="67" t="s">
        <v>14</v>
      </c>
      <c r="G580" s="67">
        <v>0.5</v>
      </c>
      <c r="H580" s="68" t="s">
        <v>19</v>
      </c>
      <c r="I580" s="69">
        <v>0.68899999999999995</v>
      </c>
      <c r="J580" s="70">
        <v>17.5</v>
      </c>
      <c r="K580" s="71">
        <v>0.125</v>
      </c>
    </row>
    <row r="581" spans="2:11" s="66" customFormat="1" ht="20.100000000000001" customHeight="1" x14ac:dyDescent="0.25">
      <c r="B581" s="91" t="s">
        <v>1055</v>
      </c>
      <c r="C581" s="72" t="s">
        <v>1331</v>
      </c>
      <c r="D581" s="72" t="s">
        <v>1011</v>
      </c>
      <c r="E581" s="72" t="s">
        <v>741</v>
      </c>
      <c r="F581" s="72" t="s">
        <v>14</v>
      </c>
      <c r="G581" s="72">
        <v>1</v>
      </c>
      <c r="H581" s="73">
        <v>0.703125</v>
      </c>
      <c r="I581" s="74">
        <v>0.70309999999999995</v>
      </c>
      <c r="J581" s="75">
        <v>17.86</v>
      </c>
      <c r="K581" s="76">
        <v>0.15625</v>
      </c>
    </row>
    <row r="582" spans="2:11" s="66" customFormat="1" ht="20.100000000000001" customHeight="1" x14ac:dyDescent="0.25">
      <c r="B582" s="92" t="s">
        <v>1056</v>
      </c>
      <c r="C582" s="67" t="s">
        <v>1331</v>
      </c>
      <c r="D582" s="67" t="s">
        <v>1011</v>
      </c>
      <c r="E582" s="67" t="s">
        <v>741</v>
      </c>
      <c r="F582" s="67" t="s">
        <v>14</v>
      </c>
      <c r="G582" s="67">
        <v>1</v>
      </c>
      <c r="H582" s="68" t="s">
        <v>19</v>
      </c>
      <c r="I582" s="69">
        <v>0.7087</v>
      </c>
      <c r="J582" s="70">
        <v>18</v>
      </c>
      <c r="K582" s="71">
        <v>0.15625</v>
      </c>
    </row>
    <row r="583" spans="2:11" s="66" customFormat="1" ht="20.100000000000001" customHeight="1" x14ac:dyDescent="0.25">
      <c r="B583" s="91" t="s">
        <v>1057</v>
      </c>
      <c r="C583" s="72" t="s">
        <v>1331</v>
      </c>
      <c r="D583" s="72" t="s">
        <v>1011</v>
      </c>
      <c r="E583" s="72" t="s">
        <v>741</v>
      </c>
      <c r="F583" s="72" t="s">
        <v>14</v>
      </c>
      <c r="G583" s="72">
        <v>1</v>
      </c>
      <c r="H583" s="73">
        <v>0.71875</v>
      </c>
      <c r="I583" s="74">
        <v>0.71879999999999999</v>
      </c>
      <c r="J583" s="75">
        <v>18.260000000000002</v>
      </c>
      <c r="K583" s="76">
        <v>0.15625</v>
      </c>
    </row>
    <row r="584" spans="2:11" s="66" customFormat="1" ht="20.100000000000001" customHeight="1" x14ac:dyDescent="0.25">
      <c r="B584" s="92" t="s">
        <v>1058</v>
      </c>
      <c r="C584" s="67" t="s">
        <v>1331</v>
      </c>
      <c r="D584" s="67" t="s">
        <v>1011</v>
      </c>
      <c r="E584" s="67" t="s">
        <v>741</v>
      </c>
      <c r="F584" s="67" t="s">
        <v>14</v>
      </c>
      <c r="G584" s="67">
        <v>1</v>
      </c>
      <c r="H584" s="68" t="s">
        <v>19</v>
      </c>
      <c r="I584" s="69">
        <v>0.72829999999999995</v>
      </c>
      <c r="J584" s="70">
        <v>18.5</v>
      </c>
      <c r="K584" s="71">
        <v>0.15625</v>
      </c>
    </row>
    <row r="585" spans="2:11" s="66" customFormat="1" ht="20.100000000000001" customHeight="1" x14ac:dyDescent="0.25">
      <c r="B585" s="91" t="s">
        <v>1059</v>
      </c>
      <c r="C585" s="72" t="s">
        <v>1331</v>
      </c>
      <c r="D585" s="72" t="s">
        <v>1011</v>
      </c>
      <c r="E585" s="72" t="s">
        <v>741</v>
      </c>
      <c r="F585" s="72" t="s">
        <v>14</v>
      </c>
      <c r="G585" s="72">
        <v>1</v>
      </c>
      <c r="H585" s="73">
        <v>0.734375</v>
      </c>
      <c r="I585" s="74">
        <v>0.73440000000000005</v>
      </c>
      <c r="J585" s="75">
        <v>18.649999999999999</v>
      </c>
      <c r="K585" s="76">
        <v>0.15625</v>
      </c>
    </row>
    <row r="586" spans="2:11" s="66" customFormat="1" ht="20.100000000000001" customHeight="1" x14ac:dyDescent="0.25">
      <c r="B586" s="92" t="s">
        <v>1060</v>
      </c>
      <c r="C586" s="67" t="s">
        <v>1331</v>
      </c>
      <c r="D586" s="67" t="s">
        <v>1011</v>
      </c>
      <c r="E586" s="67" t="s">
        <v>741</v>
      </c>
      <c r="F586" s="67" t="s">
        <v>14</v>
      </c>
      <c r="G586" s="67">
        <v>1</v>
      </c>
      <c r="H586" s="68" t="s">
        <v>19</v>
      </c>
      <c r="I586" s="69">
        <v>0.748</v>
      </c>
      <c r="J586" s="70">
        <v>19</v>
      </c>
      <c r="K586" s="71">
        <v>0.15625</v>
      </c>
    </row>
    <row r="587" spans="2:11" s="66" customFormat="1" ht="20.100000000000001" customHeight="1" x14ac:dyDescent="0.25">
      <c r="B587" s="91" t="s">
        <v>1061</v>
      </c>
      <c r="C587" s="72" t="s">
        <v>1331</v>
      </c>
      <c r="D587" s="72" t="s">
        <v>1011</v>
      </c>
      <c r="E587" s="72" t="s">
        <v>741</v>
      </c>
      <c r="F587" s="72" t="s">
        <v>14</v>
      </c>
      <c r="G587" s="72">
        <v>1</v>
      </c>
      <c r="H587" s="73">
        <v>0.75</v>
      </c>
      <c r="I587" s="74">
        <v>0.75</v>
      </c>
      <c r="J587" s="75">
        <v>19.05</v>
      </c>
      <c r="K587" s="76">
        <v>0.15625</v>
      </c>
    </row>
    <row r="588" spans="2:11" s="66" customFormat="1" ht="20.100000000000001" customHeight="1" x14ac:dyDescent="0.25">
      <c r="B588" s="92" t="s">
        <v>1062</v>
      </c>
      <c r="C588" s="67" t="s">
        <v>1331</v>
      </c>
      <c r="D588" s="67" t="s">
        <v>1011</v>
      </c>
      <c r="E588" s="67" t="s">
        <v>741</v>
      </c>
      <c r="F588" s="67" t="s">
        <v>14</v>
      </c>
      <c r="G588" s="67">
        <v>1</v>
      </c>
      <c r="H588" s="68">
        <v>0.765625</v>
      </c>
      <c r="I588" s="69">
        <v>0.76559999999999995</v>
      </c>
      <c r="J588" s="70">
        <v>19.45</v>
      </c>
      <c r="K588" s="71">
        <v>0.15625</v>
      </c>
    </row>
    <row r="589" spans="2:11" s="66" customFormat="1" ht="20.100000000000001" customHeight="1" x14ac:dyDescent="0.25">
      <c r="B589" s="91" t="s">
        <v>1063</v>
      </c>
      <c r="C589" s="72" t="s">
        <v>1331</v>
      </c>
      <c r="D589" s="72" t="s">
        <v>1011</v>
      </c>
      <c r="E589" s="72" t="s">
        <v>741</v>
      </c>
      <c r="F589" s="72" t="s">
        <v>14</v>
      </c>
      <c r="G589" s="72">
        <v>1</v>
      </c>
      <c r="H589" s="73" t="s">
        <v>19</v>
      </c>
      <c r="I589" s="74">
        <v>0.76770000000000005</v>
      </c>
      <c r="J589" s="75">
        <v>19.5</v>
      </c>
      <c r="K589" s="76">
        <v>0.15625</v>
      </c>
    </row>
    <row r="590" spans="2:11" s="66" customFormat="1" ht="20.100000000000001" customHeight="1" x14ac:dyDescent="0.25">
      <c r="B590" s="92" t="s">
        <v>1064</v>
      </c>
      <c r="C590" s="67" t="s">
        <v>1331</v>
      </c>
      <c r="D590" s="67" t="s">
        <v>1011</v>
      </c>
      <c r="E590" s="67" t="s">
        <v>741</v>
      </c>
      <c r="F590" s="67" t="s">
        <v>14</v>
      </c>
      <c r="G590" s="67">
        <v>1</v>
      </c>
      <c r="H590" s="68">
        <v>0.78125</v>
      </c>
      <c r="I590" s="69">
        <v>0.78129999999999999</v>
      </c>
      <c r="J590" s="70">
        <v>19.84</v>
      </c>
      <c r="K590" s="71">
        <v>0.15625</v>
      </c>
    </row>
    <row r="591" spans="2:11" s="66" customFormat="1" ht="20.100000000000001" customHeight="1" x14ac:dyDescent="0.25">
      <c r="B591" s="91" t="s">
        <v>1065</v>
      </c>
      <c r="C591" s="72" t="s">
        <v>1331</v>
      </c>
      <c r="D591" s="72" t="s">
        <v>1011</v>
      </c>
      <c r="E591" s="72" t="s">
        <v>741</v>
      </c>
      <c r="F591" s="72" t="s">
        <v>14</v>
      </c>
      <c r="G591" s="72">
        <v>1</v>
      </c>
      <c r="H591" s="73" t="s">
        <v>19</v>
      </c>
      <c r="I591" s="74">
        <v>0.78739999999999999</v>
      </c>
      <c r="J591" s="75">
        <v>20</v>
      </c>
      <c r="K591" s="76">
        <v>0.15625</v>
      </c>
    </row>
    <row r="592" spans="2:11" s="66" customFormat="1" ht="20.100000000000001" customHeight="1" x14ac:dyDescent="0.25">
      <c r="B592" s="92" t="s">
        <v>1066</v>
      </c>
      <c r="C592" s="67" t="s">
        <v>1331</v>
      </c>
      <c r="D592" s="67" t="s">
        <v>1011</v>
      </c>
      <c r="E592" s="67" t="s">
        <v>741</v>
      </c>
      <c r="F592" s="67" t="s">
        <v>14</v>
      </c>
      <c r="G592" s="67">
        <v>1</v>
      </c>
      <c r="H592" s="68">
        <v>0.796875</v>
      </c>
      <c r="I592" s="69">
        <v>0.79690000000000005</v>
      </c>
      <c r="J592" s="70">
        <v>20.239999999999998</v>
      </c>
      <c r="K592" s="71">
        <v>0.15625</v>
      </c>
    </row>
    <row r="593" spans="2:11" s="66" customFormat="1" ht="20.100000000000001" customHeight="1" x14ac:dyDescent="0.25">
      <c r="B593" s="91" t="s">
        <v>1067</v>
      </c>
      <c r="C593" s="72" t="s">
        <v>1331</v>
      </c>
      <c r="D593" s="72" t="s">
        <v>1011</v>
      </c>
      <c r="E593" s="72" t="s">
        <v>741</v>
      </c>
      <c r="F593" s="72" t="s">
        <v>14</v>
      </c>
      <c r="G593" s="72">
        <v>1</v>
      </c>
      <c r="H593" s="73" t="s">
        <v>19</v>
      </c>
      <c r="I593" s="74">
        <v>0.80100000000000005</v>
      </c>
      <c r="J593" s="75">
        <v>20.34</v>
      </c>
      <c r="K593" s="76">
        <v>0.15625</v>
      </c>
    </row>
    <row r="594" spans="2:11" s="66" customFormat="1" ht="20.100000000000001" customHeight="1" x14ac:dyDescent="0.25">
      <c r="B594" s="92" t="s">
        <v>1068</v>
      </c>
      <c r="C594" s="67" t="s">
        <v>1331</v>
      </c>
      <c r="D594" s="67" t="s">
        <v>1011</v>
      </c>
      <c r="E594" s="67" t="s">
        <v>741</v>
      </c>
      <c r="F594" s="67" t="s">
        <v>14</v>
      </c>
      <c r="G594" s="67">
        <v>1</v>
      </c>
      <c r="H594" s="68" t="s">
        <v>19</v>
      </c>
      <c r="I594" s="69">
        <v>0.80710000000000004</v>
      </c>
      <c r="J594" s="70">
        <v>20.5</v>
      </c>
      <c r="K594" s="71">
        <v>0.15625</v>
      </c>
    </row>
    <row r="595" spans="2:11" s="66" customFormat="1" ht="20.100000000000001" customHeight="1" x14ac:dyDescent="0.25">
      <c r="B595" s="91" t="s">
        <v>1069</v>
      </c>
      <c r="C595" s="72" t="s">
        <v>1331</v>
      </c>
      <c r="D595" s="72" t="s">
        <v>1011</v>
      </c>
      <c r="E595" s="72" t="s">
        <v>741</v>
      </c>
      <c r="F595" s="72" t="s">
        <v>14</v>
      </c>
      <c r="G595" s="72">
        <v>1</v>
      </c>
      <c r="H595" s="73">
        <v>0.8125</v>
      </c>
      <c r="I595" s="74">
        <v>0.8125</v>
      </c>
      <c r="J595" s="75">
        <v>20.64</v>
      </c>
      <c r="K595" s="76">
        <v>0.15625</v>
      </c>
    </row>
    <row r="596" spans="2:11" s="66" customFormat="1" ht="20.100000000000001" customHeight="1" x14ac:dyDescent="0.25">
      <c r="B596" s="92" t="s">
        <v>1070</v>
      </c>
      <c r="C596" s="67" t="s">
        <v>1331</v>
      </c>
      <c r="D596" s="67" t="s">
        <v>1011</v>
      </c>
      <c r="E596" s="67" t="s">
        <v>741</v>
      </c>
      <c r="F596" s="67" t="s">
        <v>14</v>
      </c>
      <c r="G596" s="67">
        <v>1</v>
      </c>
      <c r="H596" s="68" t="s">
        <v>19</v>
      </c>
      <c r="I596" s="69">
        <v>0.82679999999999998</v>
      </c>
      <c r="J596" s="70">
        <v>21</v>
      </c>
      <c r="K596" s="71">
        <v>0.15625</v>
      </c>
    </row>
    <row r="597" spans="2:11" s="66" customFormat="1" ht="20.100000000000001" customHeight="1" x14ac:dyDescent="0.25">
      <c r="B597" s="91" t="s">
        <v>1071</v>
      </c>
      <c r="C597" s="72" t="s">
        <v>1331</v>
      </c>
      <c r="D597" s="72" t="s">
        <v>1011</v>
      </c>
      <c r="E597" s="72" t="s">
        <v>741</v>
      </c>
      <c r="F597" s="72" t="s">
        <v>14</v>
      </c>
      <c r="G597" s="72">
        <v>1</v>
      </c>
      <c r="H597" s="73">
        <v>0.84375</v>
      </c>
      <c r="I597" s="74">
        <v>0.84379999999999999</v>
      </c>
      <c r="J597" s="75">
        <v>21.43</v>
      </c>
      <c r="K597" s="76">
        <v>0.15625</v>
      </c>
    </row>
    <row r="598" spans="2:11" s="66" customFormat="1" ht="20.100000000000001" customHeight="1" x14ac:dyDescent="0.25">
      <c r="B598" s="92" t="s">
        <v>1072</v>
      </c>
      <c r="C598" s="67" t="s">
        <v>1331</v>
      </c>
      <c r="D598" s="67" t="s">
        <v>1011</v>
      </c>
      <c r="E598" s="67" t="s">
        <v>741</v>
      </c>
      <c r="F598" s="67" t="s">
        <v>14</v>
      </c>
      <c r="G598" s="67">
        <v>1</v>
      </c>
      <c r="H598" s="68" t="s">
        <v>19</v>
      </c>
      <c r="I598" s="69">
        <v>0.84650000000000003</v>
      </c>
      <c r="J598" s="70">
        <v>21.5</v>
      </c>
      <c r="K598" s="71">
        <v>0.15625</v>
      </c>
    </row>
    <row r="599" spans="2:11" s="66" customFormat="1" ht="20.100000000000001" customHeight="1" x14ac:dyDescent="0.25">
      <c r="B599" s="91" t="s">
        <v>1073</v>
      </c>
      <c r="C599" s="72" t="s">
        <v>1331</v>
      </c>
      <c r="D599" s="72" t="s">
        <v>1011</v>
      </c>
      <c r="E599" s="72" t="s">
        <v>741</v>
      </c>
      <c r="F599" s="72" t="s">
        <v>14</v>
      </c>
      <c r="G599" s="72">
        <v>1.5</v>
      </c>
      <c r="H599" s="73">
        <v>0.859375</v>
      </c>
      <c r="I599" s="74">
        <v>0.85940000000000005</v>
      </c>
      <c r="J599" s="75">
        <v>21.83</v>
      </c>
      <c r="K599" s="76">
        <v>0.15625</v>
      </c>
    </row>
    <row r="600" spans="2:11" s="66" customFormat="1" ht="20.100000000000001" customHeight="1" x14ac:dyDescent="0.25">
      <c r="B600" s="92" t="s">
        <v>1074</v>
      </c>
      <c r="C600" s="67" t="s">
        <v>1331</v>
      </c>
      <c r="D600" s="67" t="s">
        <v>1011</v>
      </c>
      <c r="E600" s="67" t="s">
        <v>741</v>
      </c>
      <c r="F600" s="67" t="s">
        <v>14</v>
      </c>
      <c r="G600" s="67">
        <v>1.5</v>
      </c>
      <c r="H600" s="68" t="s">
        <v>19</v>
      </c>
      <c r="I600" s="69">
        <v>0.86609999999999998</v>
      </c>
      <c r="J600" s="70">
        <v>22</v>
      </c>
      <c r="K600" s="71">
        <v>0.15625</v>
      </c>
    </row>
    <row r="601" spans="2:11" s="66" customFormat="1" ht="20.100000000000001" customHeight="1" x14ac:dyDescent="0.25">
      <c r="B601" s="91" t="s">
        <v>1075</v>
      </c>
      <c r="C601" s="72" t="s">
        <v>1331</v>
      </c>
      <c r="D601" s="72" t="s">
        <v>1011</v>
      </c>
      <c r="E601" s="72" t="s">
        <v>741</v>
      </c>
      <c r="F601" s="72" t="s">
        <v>14</v>
      </c>
      <c r="G601" s="72">
        <v>1.5</v>
      </c>
      <c r="H601" s="73">
        <v>0.875</v>
      </c>
      <c r="I601" s="74">
        <v>0.875</v>
      </c>
      <c r="J601" s="75">
        <v>22.23</v>
      </c>
      <c r="K601" s="76">
        <v>0.15625</v>
      </c>
    </row>
    <row r="602" spans="2:11" s="66" customFormat="1" ht="20.100000000000001" customHeight="1" x14ac:dyDescent="0.25">
      <c r="B602" s="92" t="s">
        <v>1076</v>
      </c>
      <c r="C602" s="67" t="s">
        <v>1331</v>
      </c>
      <c r="D602" s="67" t="s">
        <v>1011</v>
      </c>
      <c r="E602" s="67" t="s">
        <v>741</v>
      </c>
      <c r="F602" s="67" t="s">
        <v>14</v>
      </c>
      <c r="G602" s="67">
        <v>1.5</v>
      </c>
      <c r="H602" s="68" t="s">
        <v>19</v>
      </c>
      <c r="I602" s="69">
        <v>0.88580000000000003</v>
      </c>
      <c r="J602" s="70">
        <v>22.5</v>
      </c>
      <c r="K602" s="71">
        <v>0.15625</v>
      </c>
    </row>
    <row r="603" spans="2:11" s="66" customFormat="1" ht="20.100000000000001" customHeight="1" x14ac:dyDescent="0.25">
      <c r="B603" s="91" t="s">
        <v>1077</v>
      </c>
      <c r="C603" s="72" t="s">
        <v>1331</v>
      </c>
      <c r="D603" s="72" t="s">
        <v>1011</v>
      </c>
      <c r="E603" s="72" t="s">
        <v>741</v>
      </c>
      <c r="F603" s="72" t="s">
        <v>14</v>
      </c>
      <c r="G603" s="72">
        <v>1.5</v>
      </c>
      <c r="H603" s="73">
        <v>0.890625</v>
      </c>
      <c r="I603" s="74">
        <v>0.89059999999999995</v>
      </c>
      <c r="J603" s="75">
        <v>22.62</v>
      </c>
      <c r="K603" s="76">
        <v>0.15625</v>
      </c>
    </row>
    <row r="604" spans="2:11" s="66" customFormat="1" ht="20.100000000000001" customHeight="1" x14ac:dyDescent="0.25">
      <c r="B604" s="92" t="s">
        <v>1078</v>
      </c>
      <c r="C604" s="67" t="s">
        <v>1331</v>
      </c>
      <c r="D604" s="67" t="s">
        <v>1011</v>
      </c>
      <c r="E604" s="67" t="s">
        <v>741</v>
      </c>
      <c r="F604" s="67" t="s">
        <v>14</v>
      </c>
      <c r="G604" s="67">
        <v>1.5</v>
      </c>
      <c r="H604" s="68" t="s">
        <v>19</v>
      </c>
      <c r="I604" s="69">
        <v>0.90549999999999997</v>
      </c>
      <c r="J604" s="70">
        <v>23</v>
      </c>
      <c r="K604" s="71">
        <v>0.15625</v>
      </c>
    </row>
    <row r="605" spans="2:11" s="66" customFormat="1" ht="20.100000000000001" customHeight="1" x14ac:dyDescent="0.25">
      <c r="B605" s="91" t="s">
        <v>1079</v>
      </c>
      <c r="C605" s="72" t="s">
        <v>1331</v>
      </c>
      <c r="D605" s="72" t="s">
        <v>1011</v>
      </c>
      <c r="E605" s="72" t="s">
        <v>741</v>
      </c>
      <c r="F605" s="72" t="s">
        <v>14</v>
      </c>
      <c r="G605" s="72">
        <v>1.5</v>
      </c>
      <c r="H605" s="73">
        <v>0.90625</v>
      </c>
      <c r="I605" s="74">
        <v>0.90629999999999999</v>
      </c>
      <c r="J605" s="75">
        <v>23.02</v>
      </c>
      <c r="K605" s="76">
        <v>0.15625</v>
      </c>
    </row>
    <row r="606" spans="2:11" s="66" customFormat="1" ht="20.100000000000001" customHeight="1" x14ac:dyDescent="0.25">
      <c r="B606" s="92" t="s">
        <v>1080</v>
      </c>
      <c r="C606" s="67" t="s">
        <v>1331</v>
      </c>
      <c r="D606" s="67" t="s">
        <v>1011</v>
      </c>
      <c r="E606" s="67" t="s">
        <v>741</v>
      </c>
      <c r="F606" s="67" t="s">
        <v>14</v>
      </c>
      <c r="G606" s="67">
        <v>1.5</v>
      </c>
      <c r="H606" s="68">
        <v>0.921875</v>
      </c>
      <c r="I606" s="69">
        <v>0.92190000000000005</v>
      </c>
      <c r="J606" s="70">
        <v>23.42</v>
      </c>
      <c r="K606" s="71">
        <v>0.15625</v>
      </c>
    </row>
    <row r="607" spans="2:11" s="66" customFormat="1" ht="20.100000000000001" customHeight="1" x14ac:dyDescent="0.25">
      <c r="B607" s="91" t="s">
        <v>1081</v>
      </c>
      <c r="C607" s="72" t="s">
        <v>1331</v>
      </c>
      <c r="D607" s="72" t="s">
        <v>1011</v>
      </c>
      <c r="E607" s="72" t="s">
        <v>741</v>
      </c>
      <c r="F607" s="72" t="s">
        <v>14</v>
      </c>
      <c r="G607" s="72">
        <v>1.5</v>
      </c>
      <c r="H607" s="73" t="s">
        <v>19</v>
      </c>
      <c r="I607" s="74">
        <v>0.92520000000000002</v>
      </c>
      <c r="J607" s="75">
        <v>23.5</v>
      </c>
      <c r="K607" s="76">
        <v>0.15625</v>
      </c>
    </row>
    <row r="608" spans="2:11" s="66" customFormat="1" ht="20.100000000000001" customHeight="1" x14ac:dyDescent="0.25">
      <c r="B608" s="92" t="s">
        <v>1082</v>
      </c>
      <c r="C608" s="67" t="s">
        <v>1331</v>
      </c>
      <c r="D608" s="67" t="s">
        <v>1011</v>
      </c>
      <c r="E608" s="67" t="s">
        <v>741</v>
      </c>
      <c r="F608" s="67" t="s">
        <v>14</v>
      </c>
      <c r="G608" s="67">
        <v>1.5</v>
      </c>
      <c r="H608" s="68">
        <v>0.9375</v>
      </c>
      <c r="I608" s="69">
        <v>0.9375</v>
      </c>
      <c r="J608" s="70">
        <v>23.81</v>
      </c>
      <c r="K608" s="71">
        <v>0.15625</v>
      </c>
    </row>
    <row r="609" spans="2:11" s="66" customFormat="1" ht="20.100000000000001" customHeight="1" x14ac:dyDescent="0.25">
      <c r="B609" s="91" t="s">
        <v>1083</v>
      </c>
      <c r="C609" s="72" t="s">
        <v>1331</v>
      </c>
      <c r="D609" s="72" t="s">
        <v>1011</v>
      </c>
      <c r="E609" s="72" t="s">
        <v>741</v>
      </c>
      <c r="F609" s="72" t="s">
        <v>14</v>
      </c>
      <c r="G609" s="72">
        <v>1.5</v>
      </c>
      <c r="H609" s="73" t="s">
        <v>19</v>
      </c>
      <c r="I609" s="74">
        <v>0.94489999999999996</v>
      </c>
      <c r="J609" s="75">
        <v>24</v>
      </c>
      <c r="K609" s="76">
        <v>0.15625</v>
      </c>
    </row>
    <row r="610" spans="2:11" s="66" customFormat="1" ht="20.100000000000001" customHeight="1" x14ac:dyDescent="0.25">
      <c r="B610" s="92" t="s">
        <v>1084</v>
      </c>
      <c r="C610" s="67" t="s">
        <v>1331</v>
      </c>
      <c r="D610" s="67" t="s">
        <v>1011</v>
      </c>
      <c r="E610" s="67" t="s">
        <v>741</v>
      </c>
      <c r="F610" s="67" t="s">
        <v>14</v>
      </c>
      <c r="G610" s="67">
        <v>2</v>
      </c>
      <c r="H610" s="68" t="s">
        <v>19</v>
      </c>
      <c r="I610" s="69">
        <v>0.96460000000000001</v>
      </c>
      <c r="J610" s="70">
        <v>24.5</v>
      </c>
      <c r="K610" s="71">
        <v>0.1875</v>
      </c>
    </row>
    <row r="611" spans="2:11" s="66" customFormat="1" ht="20.100000000000001" customHeight="1" x14ac:dyDescent="0.25">
      <c r="B611" s="91" t="s">
        <v>1085</v>
      </c>
      <c r="C611" s="72" t="s">
        <v>1331</v>
      </c>
      <c r="D611" s="72" t="s">
        <v>1011</v>
      </c>
      <c r="E611" s="72" t="s">
        <v>741</v>
      </c>
      <c r="F611" s="72" t="s">
        <v>14</v>
      </c>
      <c r="G611" s="72">
        <v>2</v>
      </c>
      <c r="H611" s="73" t="s">
        <v>162</v>
      </c>
      <c r="I611" s="74">
        <v>0.96879999999999999</v>
      </c>
      <c r="J611" s="75">
        <v>24.61</v>
      </c>
      <c r="K611" s="76">
        <v>0.1875</v>
      </c>
    </row>
    <row r="612" spans="2:11" s="66" customFormat="1" ht="20.100000000000001" customHeight="1" x14ac:dyDescent="0.25">
      <c r="B612" s="92" t="s">
        <v>1086</v>
      </c>
      <c r="C612" s="67" t="s">
        <v>1331</v>
      </c>
      <c r="D612" s="67" t="s">
        <v>1011</v>
      </c>
      <c r="E612" s="67" t="s">
        <v>741</v>
      </c>
      <c r="F612" s="67" t="s">
        <v>14</v>
      </c>
      <c r="G612" s="67">
        <v>2</v>
      </c>
      <c r="H612" s="68" t="s">
        <v>19</v>
      </c>
      <c r="I612" s="69">
        <v>0.97599999999999998</v>
      </c>
      <c r="J612" s="70">
        <v>24.79</v>
      </c>
      <c r="K612" s="71">
        <v>0.1875</v>
      </c>
    </row>
    <row r="613" spans="2:11" s="66" customFormat="1" ht="20.100000000000001" customHeight="1" x14ac:dyDescent="0.25">
      <c r="B613" s="91" t="s">
        <v>1087</v>
      </c>
      <c r="C613" s="72" t="s">
        <v>1331</v>
      </c>
      <c r="D613" s="72" t="s">
        <v>1011</v>
      </c>
      <c r="E613" s="72" t="s">
        <v>741</v>
      </c>
      <c r="F613" s="72" t="s">
        <v>14</v>
      </c>
      <c r="G613" s="72">
        <v>2</v>
      </c>
      <c r="H613" s="73" t="s">
        <v>166</v>
      </c>
      <c r="I613" s="74">
        <v>0.98429999999999995</v>
      </c>
      <c r="J613" s="75">
        <v>25</v>
      </c>
      <c r="K613" s="76">
        <v>0.1875</v>
      </c>
    </row>
    <row r="614" spans="2:11" s="66" customFormat="1" ht="20.100000000000001" customHeight="1" x14ac:dyDescent="0.25">
      <c r="B614" s="92" t="s">
        <v>1088</v>
      </c>
      <c r="C614" s="67" t="s">
        <v>1331</v>
      </c>
      <c r="D614" s="67" t="s">
        <v>1011</v>
      </c>
      <c r="E614" s="67" t="s">
        <v>741</v>
      </c>
      <c r="F614" s="67" t="s">
        <v>14</v>
      </c>
      <c r="G614" s="67">
        <v>2</v>
      </c>
      <c r="H614" s="68">
        <v>1</v>
      </c>
      <c r="I614" s="69">
        <v>1</v>
      </c>
      <c r="J614" s="70">
        <v>25.4</v>
      </c>
      <c r="K614" s="71">
        <v>0.1875</v>
      </c>
    </row>
    <row r="615" spans="2:11" s="66" customFormat="1" ht="20.100000000000001" customHeight="1" x14ac:dyDescent="0.25">
      <c r="B615" s="91" t="s">
        <v>1089</v>
      </c>
      <c r="C615" s="72" t="s">
        <v>1331</v>
      </c>
      <c r="D615" s="72" t="s">
        <v>1011</v>
      </c>
      <c r="E615" s="72" t="s">
        <v>741</v>
      </c>
      <c r="F615" s="72" t="s">
        <v>14</v>
      </c>
      <c r="G615" s="72">
        <v>2</v>
      </c>
      <c r="H615" s="73" t="s">
        <v>19</v>
      </c>
      <c r="I615" s="74">
        <v>1.0039</v>
      </c>
      <c r="J615" s="75">
        <v>25.5</v>
      </c>
      <c r="K615" s="76">
        <v>0.1875</v>
      </c>
    </row>
    <row r="616" spans="2:11" s="66" customFormat="1" ht="20.100000000000001" customHeight="1" x14ac:dyDescent="0.25">
      <c r="B616" s="92" t="s">
        <v>1090</v>
      </c>
      <c r="C616" s="67" t="s">
        <v>1331</v>
      </c>
      <c r="D616" s="67" t="s">
        <v>1011</v>
      </c>
      <c r="E616" s="67" t="s">
        <v>741</v>
      </c>
      <c r="F616" s="67" t="s">
        <v>14</v>
      </c>
      <c r="G616" s="67">
        <v>2</v>
      </c>
      <c r="H616" s="68">
        <v>1.0156000000000001</v>
      </c>
      <c r="I616" s="69">
        <v>1.0156000000000001</v>
      </c>
      <c r="J616" s="70">
        <v>25.8</v>
      </c>
      <c r="K616" s="71">
        <v>0.1875</v>
      </c>
    </row>
    <row r="617" spans="2:11" s="66" customFormat="1" ht="20.100000000000001" customHeight="1" x14ac:dyDescent="0.25">
      <c r="B617" s="91" t="s">
        <v>1091</v>
      </c>
      <c r="C617" s="72" t="s">
        <v>1331</v>
      </c>
      <c r="D617" s="72" t="s">
        <v>1011</v>
      </c>
      <c r="E617" s="72" t="s">
        <v>741</v>
      </c>
      <c r="F617" s="72" t="s">
        <v>14</v>
      </c>
      <c r="G617" s="72">
        <v>2</v>
      </c>
      <c r="H617" s="73" t="s">
        <v>19</v>
      </c>
      <c r="I617" s="74">
        <v>1.0236000000000001</v>
      </c>
      <c r="J617" s="75">
        <v>26</v>
      </c>
      <c r="K617" s="76">
        <v>0.1875</v>
      </c>
    </row>
    <row r="618" spans="2:11" s="66" customFormat="1" ht="20.100000000000001" customHeight="1" x14ac:dyDescent="0.25">
      <c r="B618" s="92" t="s">
        <v>1092</v>
      </c>
      <c r="C618" s="67" t="s">
        <v>1331</v>
      </c>
      <c r="D618" s="67" t="s">
        <v>1011</v>
      </c>
      <c r="E618" s="67" t="s">
        <v>741</v>
      </c>
      <c r="F618" s="67" t="s">
        <v>14</v>
      </c>
      <c r="G618" s="67">
        <v>2</v>
      </c>
      <c r="H618" s="68">
        <v>1.0313000000000001</v>
      </c>
      <c r="I618" s="69">
        <v>1.0313000000000001</v>
      </c>
      <c r="J618" s="70">
        <v>26.19</v>
      </c>
      <c r="K618" s="71">
        <v>0.1875</v>
      </c>
    </row>
    <row r="619" spans="2:11" s="66" customFormat="1" ht="20.100000000000001" customHeight="1" x14ac:dyDescent="0.25">
      <c r="B619" s="91" t="s">
        <v>1093</v>
      </c>
      <c r="C619" s="72" t="s">
        <v>1331</v>
      </c>
      <c r="D619" s="72" t="s">
        <v>1011</v>
      </c>
      <c r="E619" s="72" t="s">
        <v>741</v>
      </c>
      <c r="F619" s="72" t="s">
        <v>14</v>
      </c>
      <c r="G619" s="72">
        <v>2</v>
      </c>
      <c r="H619" s="73" t="s">
        <v>19</v>
      </c>
      <c r="I619" s="74">
        <v>1.0432999999999999</v>
      </c>
      <c r="J619" s="75">
        <v>26.5</v>
      </c>
      <c r="K619" s="76">
        <v>0.1875</v>
      </c>
    </row>
    <row r="620" spans="2:11" s="66" customFormat="1" ht="20.100000000000001" customHeight="1" x14ac:dyDescent="0.25">
      <c r="B620" s="92" t="s">
        <v>1094</v>
      </c>
      <c r="C620" s="67" t="s">
        <v>1331</v>
      </c>
      <c r="D620" s="67" t="s">
        <v>1011</v>
      </c>
      <c r="E620" s="67" t="s">
        <v>741</v>
      </c>
      <c r="F620" s="67" t="s">
        <v>14</v>
      </c>
      <c r="G620" s="67">
        <v>2</v>
      </c>
      <c r="H620" s="68">
        <v>1.0468999999999999</v>
      </c>
      <c r="I620" s="69">
        <v>1.0468999999999999</v>
      </c>
      <c r="J620" s="70">
        <v>26.59</v>
      </c>
      <c r="K620" s="71">
        <v>0.1875</v>
      </c>
    </row>
    <row r="621" spans="2:11" s="66" customFormat="1" ht="20.100000000000001" customHeight="1" x14ac:dyDescent="0.25">
      <c r="B621" s="91" t="s">
        <v>1095</v>
      </c>
      <c r="C621" s="72" t="s">
        <v>1331</v>
      </c>
      <c r="D621" s="72" t="s">
        <v>1011</v>
      </c>
      <c r="E621" s="72" t="s">
        <v>741</v>
      </c>
      <c r="F621" s="72" t="s">
        <v>14</v>
      </c>
      <c r="G621" s="72">
        <v>2</v>
      </c>
      <c r="H621" s="73">
        <v>1.0625</v>
      </c>
      <c r="I621" s="74">
        <v>1.0625</v>
      </c>
      <c r="J621" s="75">
        <v>26.99</v>
      </c>
      <c r="K621" s="76">
        <v>0.1875</v>
      </c>
    </row>
    <row r="622" spans="2:11" s="66" customFormat="1" ht="20.100000000000001" customHeight="1" x14ac:dyDescent="0.25">
      <c r="B622" s="92" t="s">
        <v>1096</v>
      </c>
      <c r="C622" s="67" t="s">
        <v>1331</v>
      </c>
      <c r="D622" s="67" t="s">
        <v>1011</v>
      </c>
      <c r="E622" s="67" t="s">
        <v>741</v>
      </c>
      <c r="F622" s="67" t="s">
        <v>14</v>
      </c>
      <c r="G622" s="67">
        <v>2</v>
      </c>
      <c r="H622" s="68" t="s">
        <v>19</v>
      </c>
      <c r="I622" s="69">
        <v>1.0629999999999999</v>
      </c>
      <c r="J622" s="70">
        <v>27</v>
      </c>
      <c r="K622" s="71">
        <v>0.1875</v>
      </c>
    </row>
    <row r="623" spans="2:11" s="66" customFormat="1" ht="20.100000000000001" customHeight="1" x14ac:dyDescent="0.25">
      <c r="B623" s="91" t="s">
        <v>1097</v>
      </c>
      <c r="C623" s="72" t="s">
        <v>1331</v>
      </c>
      <c r="D623" s="72" t="s">
        <v>1011</v>
      </c>
      <c r="E623" s="72" t="s">
        <v>741</v>
      </c>
      <c r="F623" s="72" t="s">
        <v>14</v>
      </c>
      <c r="G623" s="72">
        <v>2</v>
      </c>
      <c r="H623" s="73" t="s">
        <v>19</v>
      </c>
      <c r="I623" s="74">
        <v>1.0827</v>
      </c>
      <c r="J623" s="75">
        <v>27.5</v>
      </c>
      <c r="K623" s="76">
        <v>0.1875</v>
      </c>
    </row>
    <row r="624" spans="2:11" s="66" customFormat="1" ht="20.100000000000001" customHeight="1" x14ac:dyDescent="0.25">
      <c r="B624" s="92" t="s">
        <v>1098</v>
      </c>
      <c r="C624" s="67" t="s">
        <v>1331</v>
      </c>
      <c r="D624" s="67" t="s">
        <v>1011</v>
      </c>
      <c r="E624" s="67" t="s">
        <v>741</v>
      </c>
      <c r="F624" s="67" t="s">
        <v>14</v>
      </c>
      <c r="G624" s="67">
        <v>2</v>
      </c>
      <c r="H624" s="68">
        <v>1.0938000000000001</v>
      </c>
      <c r="I624" s="69">
        <v>1.0938000000000001</v>
      </c>
      <c r="J624" s="70">
        <v>27.78</v>
      </c>
      <c r="K624" s="71">
        <v>0.1875</v>
      </c>
    </row>
    <row r="625" spans="2:11" s="66" customFormat="1" ht="20.100000000000001" customHeight="1" x14ac:dyDescent="0.25">
      <c r="B625" s="91" t="s">
        <v>1099</v>
      </c>
      <c r="C625" s="72" t="s">
        <v>1331</v>
      </c>
      <c r="D625" s="72" t="s">
        <v>1011</v>
      </c>
      <c r="E625" s="72" t="s">
        <v>741</v>
      </c>
      <c r="F625" s="72" t="s">
        <v>14</v>
      </c>
      <c r="G625" s="72">
        <v>2</v>
      </c>
      <c r="H625" s="73" t="s">
        <v>19</v>
      </c>
      <c r="I625" s="74">
        <v>1.1024</v>
      </c>
      <c r="J625" s="75">
        <v>28</v>
      </c>
      <c r="K625" s="76">
        <v>0.1875</v>
      </c>
    </row>
    <row r="626" spans="2:11" s="66" customFormat="1" ht="20.100000000000001" customHeight="1" x14ac:dyDescent="0.25">
      <c r="B626" s="92" t="s">
        <v>1100</v>
      </c>
      <c r="C626" s="67" t="s">
        <v>1331</v>
      </c>
      <c r="D626" s="67" t="s">
        <v>1011</v>
      </c>
      <c r="E626" s="67" t="s">
        <v>741</v>
      </c>
      <c r="F626" s="67" t="s">
        <v>14</v>
      </c>
      <c r="G626" s="67">
        <v>2</v>
      </c>
      <c r="H626" s="68">
        <v>1.1093999999999999</v>
      </c>
      <c r="I626" s="69">
        <v>1.1093999999999999</v>
      </c>
      <c r="J626" s="70">
        <v>28.18</v>
      </c>
      <c r="K626" s="71">
        <v>0.1875</v>
      </c>
    </row>
    <row r="627" spans="2:11" s="66" customFormat="1" ht="20.100000000000001" customHeight="1" x14ac:dyDescent="0.25">
      <c r="B627" s="91" t="s">
        <v>1101</v>
      </c>
      <c r="C627" s="72" t="s">
        <v>1331</v>
      </c>
      <c r="D627" s="72" t="s">
        <v>1011</v>
      </c>
      <c r="E627" s="72" t="s">
        <v>741</v>
      </c>
      <c r="F627" s="72" t="s">
        <v>14</v>
      </c>
      <c r="G627" s="72">
        <v>2</v>
      </c>
      <c r="H627" s="73" t="s">
        <v>19</v>
      </c>
      <c r="I627" s="74">
        <v>1.1220000000000001</v>
      </c>
      <c r="J627" s="75">
        <v>28.5</v>
      </c>
      <c r="K627" s="76">
        <v>0.1875</v>
      </c>
    </row>
    <row r="628" spans="2:11" s="66" customFormat="1" ht="20.100000000000001" customHeight="1" x14ac:dyDescent="0.25">
      <c r="B628" s="92" t="s">
        <v>1102</v>
      </c>
      <c r="C628" s="67" t="s">
        <v>1331</v>
      </c>
      <c r="D628" s="67" t="s">
        <v>1011</v>
      </c>
      <c r="E628" s="67" t="s">
        <v>741</v>
      </c>
      <c r="F628" s="67" t="s">
        <v>14</v>
      </c>
      <c r="G628" s="67">
        <v>2</v>
      </c>
      <c r="H628" s="68">
        <v>1.125</v>
      </c>
      <c r="I628" s="69">
        <v>1.125</v>
      </c>
      <c r="J628" s="70">
        <v>28.58</v>
      </c>
      <c r="K628" s="71">
        <v>0.1875</v>
      </c>
    </row>
    <row r="629" spans="2:11" s="66" customFormat="1" ht="20.100000000000001" customHeight="1" x14ac:dyDescent="0.25">
      <c r="B629" s="91" t="s">
        <v>1103</v>
      </c>
      <c r="C629" s="72" t="s">
        <v>1331</v>
      </c>
      <c r="D629" s="72" t="s">
        <v>1011</v>
      </c>
      <c r="E629" s="72" t="s">
        <v>741</v>
      </c>
      <c r="F629" s="72" t="s">
        <v>14</v>
      </c>
      <c r="G629" s="72">
        <v>2</v>
      </c>
      <c r="H629" s="73" t="s">
        <v>19</v>
      </c>
      <c r="I629" s="74">
        <v>1.1416999999999999</v>
      </c>
      <c r="J629" s="75">
        <v>29</v>
      </c>
      <c r="K629" s="76">
        <v>0.1875</v>
      </c>
    </row>
    <row r="630" spans="2:11" s="66" customFormat="1" ht="20.100000000000001" customHeight="1" x14ac:dyDescent="0.25">
      <c r="B630" s="92" t="s">
        <v>1104</v>
      </c>
      <c r="C630" s="67" t="s">
        <v>1331</v>
      </c>
      <c r="D630" s="67" t="s">
        <v>1011</v>
      </c>
      <c r="E630" s="67" t="s">
        <v>741</v>
      </c>
      <c r="F630" s="67" t="s">
        <v>14</v>
      </c>
      <c r="G630" s="67">
        <v>2</v>
      </c>
      <c r="H630" s="68">
        <v>1.1563000000000001</v>
      </c>
      <c r="I630" s="69">
        <v>1.1563000000000001</v>
      </c>
      <c r="J630" s="70">
        <v>29.37</v>
      </c>
      <c r="K630" s="71">
        <v>0.1875</v>
      </c>
    </row>
    <row r="631" spans="2:11" s="66" customFormat="1" ht="20.100000000000001" customHeight="1" x14ac:dyDescent="0.25">
      <c r="B631" s="91" t="s">
        <v>1105</v>
      </c>
      <c r="C631" s="72" t="s">
        <v>1331</v>
      </c>
      <c r="D631" s="72" t="s">
        <v>1011</v>
      </c>
      <c r="E631" s="72" t="s">
        <v>741</v>
      </c>
      <c r="F631" s="72" t="s">
        <v>14</v>
      </c>
      <c r="G631" s="72">
        <v>2</v>
      </c>
      <c r="H631" s="73" t="s">
        <v>19</v>
      </c>
      <c r="I631" s="74">
        <v>1.1614</v>
      </c>
      <c r="J631" s="75">
        <v>29.5</v>
      </c>
      <c r="K631" s="76">
        <v>0.1875</v>
      </c>
    </row>
    <row r="632" spans="2:11" s="66" customFormat="1" ht="20.100000000000001" customHeight="1" x14ac:dyDescent="0.25">
      <c r="B632" s="92" t="s">
        <v>1106</v>
      </c>
      <c r="C632" s="67" t="s">
        <v>1331</v>
      </c>
      <c r="D632" s="67" t="s">
        <v>1011</v>
      </c>
      <c r="E632" s="67" t="s">
        <v>741</v>
      </c>
      <c r="F632" s="67" t="s">
        <v>14</v>
      </c>
      <c r="G632" s="67">
        <v>2</v>
      </c>
      <c r="H632" s="68" t="s">
        <v>19</v>
      </c>
      <c r="I632" s="69">
        <v>1.1811</v>
      </c>
      <c r="J632" s="70">
        <v>30</v>
      </c>
      <c r="K632" s="71">
        <v>0.1875</v>
      </c>
    </row>
    <row r="633" spans="2:11" s="66" customFormat="1" ht="20.100000000000001" customHeight="1" x14ac:dyDescent="0.25">
      <c r="B633" s="91" t="s">
        <v>1107</v>
      </c>
      <c r="C633" s="72" t="s">
        <v>1331</v>
      </c>
      <c r="D633" s="72" t="s">
        <v>1011</v>
      </c>
      <c r="E633" s="72" t="s">
        <v>741</v>
      </c>
      <c r="F633" s="72" t="s">
        <v>14</v>
      </c>
      <c r="G633" s="72">
        <v>2.5</v>
      </c>
      <c r="H633" s="73">
        <v>1.1875</v>
      </c>
      <c r="I633" s="74">
        <v>1.1875</v>
      </c>
      <c r="J633" s="75">
        <v>30.16</v>
      </c>
      <c r="K633" s="76">
        <v>0.1875</v>
      </c>
    </row>
    <row r="634" spans="2:11" s="66" customFormat="1" ht="20.100000000000001" customHeight="1" x14ac:dyDescent="0.25">
      <c r="B634" s="92" t="s">
        <v>1108</v>
      </c>
      <c r="C634" s="67" t="s">
        <v>1331</v>
      </c>
      <c r="D634" s="67" t="s">
        <v>1011</v>
      </c>
      <c r="E634" s="67" t="s">
        <v>741</v>
      </c>
      <c r="F634" s="67" t="s">
        <v>14</v>
      </c>
      <c r="G634" s="67">
        <v>2.5</v>
      </c>
      <c r="H634" s="68" t="s">
        <v>19</v>
      </c>
      <c r="I634" s="69">
        <v>1.2008000000000001</v>
      </c>
      <c r="J634" s="70">
        <v>30.5</v>
      </c>
      <c r="K634" s="71">
        <v>0.1875</v>
      </c>
    </row>
    <row r="635" spans="2:11" s="66" customFormat="1" ht="20.100000000000001" customHeight="1" x14ac:dyDescent="0.25">
      <c r="B635" s="91" t="s">
        <v>1109</v>
      </c>
      <c r="C635" s="72" t="s">
        <v>1331</v>
      </c>
      <c r="D635" s="72" t="s">
        <v>1011</v>
      </c>
      <c r="E635" s="72" t="s">
        <v>741</v>
      </c>
      <c r="F635" s="72" t="s">
        <v>14</v>
      </c>
      <c r="G635" s="72">
        <v>2.5</v>
      </c>
      <c r="H635" s="73">
        <v>1.2188000000000001</v>
      </c>
      <c r="I635" s="74">
        <v>1.2188000000000001</v>
      </c>
      <c r="J635" s="75">
        <v>30.96</v>
      </c>
      <c r="K635" s="76">
        <v>0.1875</v>
      </c>
    </row>
    <row r="636" spans="2:11" s="66" customFormat="1" ht="20.100000000000001" customHeight="1" x14ac:dyDescent="0.25">
      <c r="B636" s="92" t="s">
        <v>1110</v>
      </c>
      <c r="C636" s="67" t="s">
        <v>1331</v>
      </c>
      <c r="D636" s="67" t="s">
        <v>1011</v>
      </c>
      <c r="E636" s="67" t="s">
        <v>741</v>
      </c>
      <c r="F636" s="67" t="s">
        <v>14</v>
      </c>
      <c r="G636" s="67">
        <v>2.5</v>
      </c>
      <c r="H636" s="68" t="s">
        <v>19</v>
      </c>
      <c r="I636" s="69">
        <v>1.2204999999999999</v>
      </c>
      <c r="J636" s="70">
        <v>31</v>
      </c>
      <c r="K636" s="71">
        <v>0.1875</v>
      </c>
    </row>
    <row r="637" spans="2:11" s="66" customFormat="1" ht="20.100000000000001" customHeight="1" x14ac:dyDescent="0.25">
      <c r="B637" s="91" t="s">
        <v>1111</v>
      </c>
      <c r="C637" s="72" t="s">
        <v>1331</v>
      </c>
      <c r="D637" s="72" t="s">
        <v>1011</v>
      </c>
      <c r="E637" s="72" t="s">
        <v>741</v>
      </c>
      <c r="F637" s="72" t="s">
        <v>14</v>
      </c>
      <c r="G637" s="72">
        <v>2.5</v>
      </c>
      <c r="H637" s="73" t="s">
        <v>19</v>
      </c>
      <c r="I637" s="74">
        <v>1.226</v>
      </c>
      <c r="J637" s="75">
        <v>31.14</v>
      </c>
      <c r="K637" s="76">
        <v>0.1875</v>
      </c>
    </row>
    <row r="638" spans="2:11" s="66" customFormat="1" ht="20.100000000000001" customHeight="1" x14ac:dyDescent="0.25">
      <c r="B638" s="92" t="s">
        <v>1112</v>
      </c>
      <c r="C638" s="67" t="s">
        <v>1331</v>
      </c>
      <c r="D638" s="67" t="s">
        <v>1011</v>
      </c>
      <c r="E638" s="67" t="s">
        <v>741</v>
      </c>
      <c r="F638" s="67" t="s">
        <v>14</v>
      </c>
      <c r="G638" s="67">
        <v>2.5</v>
      </c>
      <c r="H638" s="68" t="s">
        <v>19</v>
      </c>
      <c r="I638" s="69">
        <v>1.2310000000000001</v>
      </c>
      <c r="J638" s="70">
        <v>31.26</v>
      </c>
      <c r="K638" s="71">
        <v>0.1875</v>
      </c>
    </row>
    <row r="639" spans="2:11" s="66" customFormat="1" ht="20.100000000000001" customHeight="1" x14ac:dyDescent="0.25">
      <c r="B639" s="91" t="s">
        <v>1113</v>
      </c>
      <c r="C639" s="72" t="s">
        <v>1331</v>
      </c>
      <c r="D639" s="72" t="s">
        <v>1011</v>
      </c>
      <c r="E639" s="72" t="s">
        <v>741</v>
      </c>
      <c r="F639" s="72" t="s">
        <v>14</v>
      </c>
      <c r="G639" s="72">
        <v>2.5</v>
      </c>
      <c r="H639" s="73" t="s">
        <v>19</v>
      </c>
      <c r="I639" s="74">
        <v>1.234</v>
      </c>
      <c r="J639" s="75">
        <v>31.34</v>
      </c>
      <c r="K639" s="76">
        <v>0.1875</v>
      </c>
    </row>
    <row r="640" spans="2:11" s="66" customFormat="1" ht="20.100000000000001" customHeight="1" x14ac:dyDescent="0.25">
      <c r="B640" s="92" t="s">
        <v>1114</v>
      </c>
      <c r="C640" s="67" t="s">
        <v>1331</v>
      </c>
      <c r="D640" s="67" t="s">
        <v>1011</v>
      </c>
      <c r="E640" s="67" t="s">
        <v>741</v>
      </c>
      <c r="F640" s="67" t="s">
        <v>14</v>
      </c>
      <c r="G640" s="67">
        <v>2.5</v>
      </c>
      <c r="H640" s="68" t="s">
        <v>19</v>
      </c>
      <c r="I640" s="69">
        <v>1.2402</v>
      </c>
      <c r="J640" s="70">
        <v>31.5</v>
      </c>
      <c r="K640" s="71">
        <v>0.1875</v>
      </c>
    </row>
    <row r="641" spans="2:11" s="66" customFormat="1" ht="20.100000000000001" customHeight="1" x14ac:dyDescent="0.25">
      <c r="B641" s="91" t="s">
        <v>1115</v>
      </c>
      <c r="C641" s="72" t="s">
        <v>1331</v>
      </c>
      <c r="D641" s="72" t="s">
        <v>1011</v>
      </c>
      <c r="E641" s="72" t="s">
        <v>741</v>
      </c>
      <c r="F641" s="72" t="s">
        <v>14</v>
      </c>
      <c r="G641" s="72">
        <v>2.5</v>
      </c>
      <c r="H641" s="73">
        <v>1.25</v>
      </c>
      <c r="I641" s="74">
        <v>1.25</v>
      </c>
      <c r="J641" s="75">
        <v>31.75</v>
      </c>
      <c r="K641" s="76">
        <v>0.1875</v>
      </c>
    </row>
    <row r="642" spans="2:11" s="66" customFormat="1" ht="20.100000000000001" customHeight="1" x14ac:dyDescent="0.25">
      <c r="B642" s="92" t="s">
        <v>1116</v>
      </c>
      <c r="C642" s="67" t="s">
        <v>1331</v>
      </c>
      <c r="D642" s="67" t="s">
        <v>1011</v>
      </c>
      <c r="E642" s="67" t="s">
        <v>741</v>
      </c>
      <c r="F642" s="67" t="s">
        <v>14</v>
      </c>
      <c r="G642" s="67">
        <v>2.5</v>
      </c>
      <c r="H642" s="68" t="s">
        <v>19</v>
      </c>
      <c r="I642" s="69">
        <v>1.2598</v>
      </c>
      <c r="J642" s="70">
        <v>32</v>
      </c>
      <c r="K642" s="71">
        <v>0.1875</v>
      </c>
    </row>
    <row r="643" spans="2:11" s="66" customFormat="1" ht="20.100000000000001" customHeight="1" x14ac:dyDescent="0.25">
      <c r="B643" s="91" t="s">
        <v>1117</v>
      </c>
      <c r="C643" s="72" t="s">
        <v>1331</v>
      </c>
      <c r="D643" s="72" t="s">
        <v>1011</v>
      </c>
      <c r="E643" s="72" t="s">
        <v>741</v>
      </c>
      <c r="F643" s="72" t="s">
        <v>14</v>
      </c>
      <c r="G643" s="72">
        <v>2.5</v>
      </c>
      <c r="H643" s="73" t="s">
        <v>19</v>
      </c>
      <c r="I643" s="74">
        <v>1.2795000000000001</v>
      </c>
      <c r="J643" s="75">
        <v>32.5</v>
      </c>
      <c r="K643" s="76">
        <v>0.1875</v>
      </c>
    </row>
    <row r="644" spans="2:11" s="66" customFormat="1" ht="20.100000000000001" customHeight="1" x14ac:dyDescent="0.25">
      <c r="B644" s="92" t="s">
        <v>1118</v>
      </c>
      <c r="C644" s="67" t="s">
        <v>1331</v>
      </c>
      <c r="D644" s="67" t="s">
        <v>1011</v>
      </c>
      <c r="E644" s="67" t="s">
        <v>741</v>
      </c>
      <c r="F644" s="67" t="s">
        <v>14</v>
      </c>
      <c r="G644" s="67">
        <v>2.5</v>
      </c>
      <c r="H644" s="68">
        <v>1.2813000000000001</v>
      </c>
      <c r="I644" s="69">
        <v>1.2813000000000001</v>
      </c>
      <c r="J644" s="70">
        <v>32.54</v>
      </c>
      <c r="K644" s="71">
        <v>0.1875</v>
      </c>
    </row>
    <row r="645" spans="2:11" s="66" customFormat="1" ht="20.100000000000001" customHeight="1" x14ac:dyDescent="0.25">
      <c r="B645" s="91" t="s">
        <v>1119</v>
      </c>
      <c r="C645" s="72" t="s">
        <v>1331</v>
      </c>
      <c r="D645" s="72" t="s">
        <v>1011</v>
      </c>
      <c r="E645" s="72" t="s">
        <v>741</v>
      </c>
      <c r="F645" s="72" t="s">
        <v>14</v>
      </c>
      <c r="G645" s="72">
        <v>2.5</v>
      </c>
      <c r="H645" s="73" t="s">
        <v>19</v>
      </c>
      <c r="I645" s="74">
        <v>1.2991999999999999</v>
      </c>
      <c r="J645" s="75">
        <v>33</v>
      </c>
      <c r="K645" s="76">
        <v>0.1875</v>
      </c>
    </row>
    <row r="646" spans="2:11" s="66" customFormat="1" ht="20.100000000000001" customHeight="1" x14ac:dyDescent="0.25">
      <c r="B646" s="92" t="s">
        <v>1120</v>
      </c>
      <c r="C646" s="67" t="s">
        <v>1331</v>
      </c>
      <c r="D646" s="67" t="s">
        <v>1011</v>
      </c>
      <c r="E646" s="67" t="s">
        <v>741</v>
      </c>
      <c r="F646" s="67" t="s">
        <v>14</v>
      </c>
      <c r="G646" s="67">
        <v>2.5</v>
      </c>
      <c r="H646" s="68">
        <v>1.3125</v>
      </c>
      <c r="I646" s="69">
        <v>1.3125</v>
      </c>
      <c r="J646" s="70">
        <v>33.340000000000003</v>
      </c>
      <c r="K646" s="71">
        <v>0.1875</v>
      </c>
    </row>
    <row r="647" spans="2:11" s="66" customFormat="1" ht="20.100000000000001" customHeight="1" x14ac:dyDescent="0.25">
      <c r="B647" s="91" t="s">
        <v>1121</v>
      </c>
      <c r="C647" s="72" t="s">
        <v>1331</v>
      </c>
      <c r="D647" s="72" t="s">
        <v>1011</v>
      </c>
      <c r="E647" s="72" t="s">
        <v>741</v>
      </c>
      <c r="F647" s="72" t="s">
        <v>14</v>
      </c>
      <c r="G647" s="72">
        <v>2.5</v>
      </c>
      <c r="H647" s="73" t="s">
        <v>19</v>
      </c>
      <c r="I647" s="74">
        <v>1.3189</v>
      </c>
      <c r="J647" s="75">
        <v>33.5</v>
      </c>
      <c r="K647" s="76">
        <v>0.1875</v>
      </c>
    </row>
    <row r="648" spans="2:11" s="66" customFormat="1" ht="20.100000000000001" customHeight="1" x14ac:dyDescent="0.25">
      <c r="B648" s="92" t="s">
        <v>1122</v>
      </c>
      <c r="C648" s="67" t="s">
        <v>1331</v>
      </c>
      <c r="D648" s="67" t="s">
        <v>1011</v>
      </c>
      <c r="E648" s="67" t="s">
        <v>741</v>
      </c>
      <c r="F648" s="67" t="s">
        <v>14</v>
      </c>
      <c r="G648" s="67">
        <v>2.5</v>
      </c>
      <c r="H648" s="68" t="s">
        <v>19</v>
      </c>
      <c r="I648" s="69">
        <v>1.3386</v>
      </c>
      <c r="J648" s="70">
        <v>34</v>
      </c>
      <c r="K648" s="71">
        <v>0.1875</v>
      </c>
    </row>
    <row r="649" spans="2:11" s="66" customFormat="1" ht="20.100000000000001" customHeight="1" x14ac:dyDescent="0.25">
      <c r="B649" s="91" t="s">
        <v>1123</v>
      </c>
      <c r="C649" s="72" t="s">
        <v>1331</v>
      </c>
      <c r="D649" s="72" t="s">
        <v>1011</v>
      </c>
      <c r="E649" s="72" t="s">
        <v>741</v>
      </c>
      <c r="F649" s="72" t="s">
        <v>14</v>
      </c>
      <c r="G649" s="72">
        <v>2.5</v>
      </c>
      <c r="H649" s="73">
        <v>1.3438000000000001</v>
      </c>
      <c r="I649" s="74">
        <v>1.3438000000000001</v>
      </c>
      <c r="J649" s="75">
        <v>34.130000000000003</v>
      </c>
      <c r="K649" s="76">
        <v>0.1875</v>
      </c>
    </row>
    <row r="650" spans="2:11" s="66" customFormat="1" ht="20.100000000000001" customHeight="1" x14ac:dyDescent="0.25">
      <c r="B650" s="92" t="s">
        <v>1124</v>
      </c>
      <c r="C650" s="67" t="s">
        <v>1331</v>
      </c>
      <c r="D650" s="67" t="s">
        <v>1011</v>
      </c>
      <c r="E650" s="67" t="s">
        <v>741</v>
      </c>
      <c r="F650" s="67" t="s">
        <v>14</v>
      </c>
      <c r="G650" s="67">
        <v>2.5</v>
      </c>
      <c r="H650" s="68" t="s">
        <v>19</v>
      </c>
      <c r="I650" s="69">
        <v>1.3582000000000001</v>
      </c>
      <c r="J650" s="70">
        <v>34.5</v>
      </c>
      <c r="K650" s="71">
        <v>0.1875</v>
      </c>
    </row>
    <row r="651" spans="2:11" s="66" customFormat="1" ht="20.100000000000001" customHeight="1" x14ac:dyDescent="0.25">
      <c r="B651" s="91" t="s">
        <v>1125</v>
      </c>
      <c r="C651" s="72" t="s">
        <v>1331</v>
      </c>
      <c r="D651" s="72" t="s">
        <v>1011</v>
      </c>
      <c r="E651" s="72" t="s">
        <v>741</v>
      </c>
      <c r="F651" s="72" t="s">
        <v>14</v>
      </c>
      <c r="G651" s="72">
        <v>2.5</v>
      </c>
      <c r="H651" s="73">
        <v>1.375</v>
      </c>
      <c r="I651" s="74">
        <v>1.375</v>
      </c>
      <c r="J651" s="75">
        <v>34.93</v>
      </c>
      <c r="K651" s="76">
        <v>0.1875</v>
      </c>
    </row>
    <row r="652" spans="2:11" s="66" customFormat="1" ht="20.100000000000001" customHeight="1" x14ac:dyDescent="0.25">
      <c r="B652" s="92" t="s">
        <v>1126</v>
      </c>
      <c r="C652" s="67" t="s">
        <v>1331</v>
      </c>
      <c r="D652" s="67" t="s">
        <v>1011</v>
      </c>
      <c r="E652" s="67" t="s">
        <v>741</v>
      </c>
      <c r="F652" s="67" t="s">
        <v>14</v>
      </c>
      <c r="G652" s="67">
        <v>2.5</v>
      </c>
      <c r="H652" s="68" t="s">
        <v>19</v>
      </c>
      <c r="I652" s="69">
        <v>1.3779999999999999</v>
      </c>
      <c r="J652" s="70">
        <v>35</v>
      </c>
      <c r="K652" s="71">
        <v>0.1875</v>
      </c>
    </row>
    <row r="653" spans="2:11" s="66" customFormat="1" ht="20.100000000000001" customHeight="1" x14ac:dyDescent="0.25">
      <c r="B653" s="91" t="s">
        <v>1127</v>
      </c>
      <c r="C653" s="72" t="s">
        <v>1128</v>
      </c>
      <c r="D653" s="72" t="s">
        <v>4619</v>
      </c>
      <c r="E653" s="72" t="s">
        <v>598</v>
      </c>
      <c r="F653" s="72" t="s">
        <v>14</v>
      </c>
      <c r="G653" s="72">
        <v>3</v>
      </c>
      <c r="H653" s="73">
        <v>1.4063000000000001</v>
      </c>
      <c r="I653" s="74">
        <v>1.4063000000000001</v>
      </c>
      <c r="J653" s="75">
        <v>35.72</v>
      </c>
      <c r="K653" s="76">
        <v>0.25</v>
      </c>
    </row>
    <row r="654" spans="2:11" s="66" customFormat="1" ht="20.100000000000001" customHeight="1" x14ac:dyDescent="0.25">
      <c r="B654" s="92" t="s">
        <v>1129</v>
      </c>
      <c r="C654" s="67" t="s">
        <v>1128</v>
      </c>
      <c r="D654" s="67" t="s">
        <v>4619</v>
      </c>
      <c r="E654" s="67" t="s">
        <v>598</v>
      </c>
      <c r="F654" s="67" t="s">
        <v>14</v>
      </c>
      <c r="G654" s="67">
        <v>3</v>
      </c>
      <c r="H654" s="68" t="s">
        <v>19</v>
      </c>
      <c r="I654" s="69">
        <v>1.4173</v>
      </c>
      <c r="J654" s="70">
        <v>36</v>
      </c>
      <c r="K654" s="71">
        <v>0.25</v>
      </c>
    </row>
    <row r="655" spans="2:11" s="66" customFormat="1" ht="20.100000000000001" customHeight="1" x14ac:dyDescent="0.25">
      <c r="B655" s="91" t="s">
        <v>1130</v>
      </c>
      <c r="C655" s="72" t="s">
        <v>1128</v>
      </c>
      <c r="D655" s="72" t="s">
        <v>4619</v>
      </c>
      <c r="E655" s="72" t="s">
        <v>598</v>
      </c>
      <c r="F655" s="72" t="s">
        <v>14</v>
      </c>
      <c r="G655" s="72">
        <v>3</v>
      </c>
      <c r="H655" s="73">
        <v>1.4375</v>
      </c>
      <c r="I655" s="74">
        <v>1.4375</v>
      </c>
      <c r="J655" s="75">
        <v>36.51</v>
      </c>
      <c r="K655" s="76">
        <v>0.25</v>
      </c>
    </row>
    <row r="656" spans="2:11" s="66" customFormat="1" ht="20.100000000000001" customHeight="1" x14ac:dyDescent="0.25">
      <c r="B656" s="92" t="s">
        <v>1131</v>
      </c>
      <c r="C656" s="67" t="s">
        <v>1128</v>
      </c>
      <c r="D656" s="67" t="s">
        <v>4619</v>
      </c>
      <c r="E656" s="67" t="s">
        <v>598</v>
      </c>
      <c r="F656" s="67" t="s">
        <v>14</v>
      </c>
      <c r="G656" s="67">
        <v>3</v>
      </c>
      <c r="H656" s="68" t="s">
        <v>19</v>
      </c>
      <c r="I656" s="69">
        <v>1.4567000000000001</v>
      </c>
      <c r="J656" s="70">
        <v>37</v>
      </c>
      <c r="K656" s="71">
        <v>0.25</v>
      </c>
    </row>
    <row r="657" spans="2:11" s="66" customFormat="1" ht="20.100000000000001" customHeight="1" x14ac:dyDescent="0.25">
      <c r="B657" s="91" t="s">
        <v>1132</v>
      </c>
      <c r="C657" s="72" t="s">
        <v>1128</v>
      </c>
      <c r="D657" s="72" t="s">
        <v>4619</v>
      </c>
      <c r="E657" s="72" t="s">
        <v>598</v>
      </c>
      <c r="F657" s="72" t="s">
        <v>14</v>
      </c>
      <c r="G657" s="72">
        <v>3</v>
      </c>
      <c r="H657" s="73">
        <v>1.4688000000000001</v>
      </c>
      <c r="I657" s="74">
        <v>1.4688000000000001</v>
      </c>
      <c r="J657" s="75">
        <v>37.31</v>
      </c>
      <c r="K657" s="76">
        <v>0.25</v>
      </c>
    </row>
    <row r="658" spans="2:11" s="66" customFormat="1" ht="20.100000000000001" customHeight="1" x14ac:dyDescent="0.25">
      <c r="B658" s="92" t="s">
        <v>1133</v>
      </c>
      <c r="C658" s="67" t="s">
        <v>1128</v>
      </c>
      <c r="D658" s="67" t="s">
        <v>4619</v>
      </c>
      <c r="E658" s="67" t="s">
        <v>598</v>
      </c>
      <c r="F658" s="67" t="s">
        <v>14</v>
      </c>
      <c r="G658" s="67">
        <v>3</v>
      </c>
      <c r="H658" s="68" t="s">
        <v>19</v>
      </c>
      <c r="I658" s="69">
        <v>1.4961</v>
      </c>
      <c r="J658" s="70">
        <v>38</v>
      </c>
      <c r="K658" s="71">
        <v>0.25</v>
      </c>
    </row>
    <row r="659" spans="2:11" s="66" customFormat="1" ht="20.100000000000001" customHeight="1" x14ac:dyDescent="0.25">
      <c r="B659" s="91" t="s">
        <v>1134</v>
      </c>
      <c r="C659" s="72" t="s">
        <v>1128</v>
      </c>
      <c r="D659" s="72" t="s">
        <v>4619</v>
      </c>
      <c r="E659" s="72" t="s">
        <v>598</v>
      </c>
      <c r="F659" s="72" t="s">
        <v>14</v>
      </c>
      <c r="G659" s="72">
        <v>3</v>
      </c>
      <c r="H659" s="73">
        <v>1.5</v>
      </c>
      <c r="I659" s="74">
        <v>1.5</v>
      </c>
      <c r="J659" s="75">
        <v>38.1</v>
      </c>
      <c r="K659" s="76">
        <v>0.25</v>
      </c>
    </row>
    <row r="660" spans="2:11" s="66" customFormat="1" ht="20.100000000000001" customHeight="1" x14ac:dyDescent="0.25">
      <c r="B660" s="92" t="s">
        <v>1135</v>
      </c>
      <c r="C660" s="67" t="s">
        <v>1128</v>
      </c>
      <c r="D660" s="67" t="s">
        <v>4619</v>
      </c>
      <c r="E660" s="67" t="s">
        <v>598</v>
      </c>
      <c r="F660" s="67" t="s">
        <v>14</v>
      </c>
      <c r="G660" s="67">
        <v>3</v>
      </c>
      <c r="H660" s="68">
        <v>1.5313000000000001</v>
      </c>
      <c r="I660" s="69">
        <v>1.5313000000000001</v>
      </c>
      <c r="J660" s="70">
        <v>38.89</v>
      </c>
      <c r="K660" s="71">
        <v>0.25</v>
      </c>
    </row>
    <row r="661" spans="2:11" s="66" customFormat="1" ht="20.100000000000001" customHeight="1" x14ac:dyDescent="0.25">
      <c r="B661" s="91" t="s">
        <v>1136</v>
      </c>
      <c r="C661" s="72" t="s">
        <v>1128</v>
      </c>
      <c r="D661" s="72" t="s">
        <v>4619</v>
      </c>
      <c r="E661" s="72" t="s">
        <v>598</v>
      </c>
      <c r="F661" s="72" t="s">
        <v>14</v>
      </c>
      <c r="G661" s="72">
        <v>3</v>
      </c>
      <c r="H661" s="73" t="s">
        <v>19</v>
      </c>
      <c r="I661" s="74">
        <v>1.5354000000000001</v>
      </c>
      <c r="J661" s="75">
        <v>39</v>
      </c>
      <c r="K661" s="76">
        <v>0.25</v>
      </c>
    </row>
    <row r="662" spans="2:11" s="66" customFormat="1" ht="20.100000000000001" customHeight="1" x14ac:dyDescent="0.25">
      <c r="B662" s="92" t="s">
        <v>1137</v>
      </c>
      <c r="C662" s="67" t="s">
        <v>1128</v>
      </c>
      <c r="D662" s="67" t="s">
        <v>4619</v>
      </c>
      <c r="E662" s="67" t="s">
        <v>598</v>
      </c>
      <c r="F662" s="67" t="s">
        <v>14</v>
      </c>
      <c r="G662" s="67">
        <v>3</v>
      </c>
      <c r="H662" s="68" t="s">
        <v>19</v>
      </c>
      <c r="I662" s="69">
        <v>1.5469999999999999</v>
      </c>
      <c r="J662" s="70">
        <v>39.29</v>
      </c>
      <c r="K662" s="71">
        <v>0.25</v>
      </c>
    </row>
    <row r="663" spans="2:11" s="66" customFormat="1" ht="20.100000000000001" customHeight="1" x14ac:dyDescent="0.25">
      <c r="B663" s="91" t="s">
        <v>1138</v>
      </c>
      <c r="C663" s="72" t="s">
        <v>1128</v>
      </c>
      <c r="D663" s="72" t="s">
        <v>4619</v>
      </c>
      <c r="E663" s="72" t="s">
        <v>598</v>
      </c>
      <c r="F663" s="72" t="s">
        <v>14</v>
      </c>
      <c r="G663" s="72">
        <v>3</v>
      </c>
      <c r="H663" s="73">
        <v>1.5625</v>
      </c>
      <c r="I663" s="74">
        <v>1.5625</v>
      </c>
      <c r="J663" s="75">
        <v>39.69</v>
      </c>
      <c r="K663" s="76">
        <v>0.25</v>
      </c>
    </row>
    <row r="664" spans="2:11" s="66" customFormat="1" ht="20.100000000000001" customHeight="1" x14ac:dyDescent="0.25">
      <c r="B664" s="92" t="s">
        <v>1139</v>
      </c>
      <c r="C664" s="67" t="s">
        <v>1128</v>
      </c>
      <c r="D664" s="67" t="s">
        <v>4619</v>
      </c>
      <c r="E664" s="67" t="s">
        <v>598</v>
      </c>
      <c r="F664" s="67" t="s">
        <v>14</v>
      </c>
      <c r="G664" s="67">
        <v>3</v>
      </c>
      <c r="H664" s="68" t="s">
        <v>19</v>
      </c>
      <c r="I664" s="69">
        <v>1.5748</v>
      </c>
      <c r="J664" s="70">
        <v>40</v>
      </c>
      <c r="K664" s="71">
        <v>0.25</v>
      </c>
    </row>
    <row r="665" spans="2:11" s="66" customFormat="1" ht="20.100000000000001" customHeight="1" x14ac:dyDescent="0.25">
      <c r="B665" s="91" t="s">
        <v>1140</v>
      </c>
      <c r="C665" s="72" t="s">
        <v>1128</v>
      </c>
      <c r="D665" s="72" t="s">
        <v>4619</v>
      </c>
      <c r="E665" s="72" t="s">
        <v>598</v>
      </c>
      <c r="F665" s="72" t="s">
        <v>14</v>
      </c>
      <c r="G665" s="72">
        <v>3</v>
      </c>
      <c r="H665" s="73">
        <v>1.5938000000000001</v>
      </c>
      <c r="I665" s="74">
        <v>1.5938000000000001</v>
      </c>
      <c r="J665" s="75">
        <v>40.479999999999997</v>
      </c>
      <c r="K665" s="76">
        <v>0.25</v>
      </c>
    </row>
    <row r="666" spans="2:11" s="66" customFormat="1" ht="20.100000000000001" customHeight="1" x14ac:dyDescent="0.25">
      <c r="B666" s="92" t="s">
        <v>1141</v>
      </c>
      <c r="C666" s="67" t="s">
        <v>1128</v>
      </c>
      <c r="D666" s="67" t="s">
        <v>4619</v>
      </c>
      <c r="E666" s="67" t="s">
        <v>598</v>
      </c>
      <c r="F666" s="67" t="s">
        <v>14</v>
      </c>
      <c r="G666" s="67">
        <v>3</v>
      </c>
      <c r="H666" s="68" t="s">
        <v>19</v>
      </c>
      <c r="I666" s="69">
        <v>1.6142000000000001</v>
      </c>
      <c r="J666" s="70">
        <v>41</v>
      </c>
      <c r="K666" s="71">
        <v>0.25</v>
      </c>
    </row>
    <row r="667" spans="2:11" s="66" customFormat="1" ht="20.100000000000001" customHeight="1" x14ac:dyDescent="0.25">
      <c r="B667" s="91" t="s">
        <v>1142</v>
      </c>
      <c r="C667" s="72" t="s">
        <v>1128</v>
      </c>
      <c r="D667" s="72" t="s">
        <v>4619</v>
      </c>
      <c r="E667" s="72" t="s">
        <v>598</v>
      </c>
      <c r="F667" s="72" t="s">
        <v>14</v>
      </c>
      <c r="G667" s="72">
        <v>3</v>
      </c>
      <c r="H667" s="73">
        <v>1.625</v>
      </c>
      <c r="I667" s="74">
        <v>1.625</v>
      </c>
      <c r="J667" s="75">
        <v>41.28</v>
      </c>
      <c r="K667" s="76">
        <v>0.25</v>
      </c>
    </row>
    <row r="668" spans="2:11" s="66" customFormat="1" ht="20.100000000000001" customHeight="1" x14ac:dyDescent="0.25">
      <c r="B668" s="92" t="s">
        <v>1143</v>
      </c>
      <c r="C668" s="67" t="s">
        <v>1128</v>
      </c>
      <c r="D668" s="67" t="s">
        <v>4619</v>
      </c>
      <c r="E668" s="67" t="s">
        <v>598</v>
      </c>
      <c r="F668" s="67" t="s">
        <v>14</v>
      </c>
      <c r="G668" s="67">
        <v>3</v>
      </c>
      <c r="H668" s="68" t="s">
        <v>19</v>
      </c>
      <c r="I668" s="69">
        <v>1.6535</v>
      </c>
      <c r="J668" s="70">
        <v>42</v>
      </c>
      <c r="K668" s="71">
        <v>0.25</v>
      </c>
    </row>
    <row r="669" spans="2:11" s="66" customFormat="1" ht="20.100000000000001" customHeight="1" x14ac:dyDescent="0.25">
      <c r="B669" s="91" t="s">
        <v>1144</v>
      </c>
      <c r="C669" s="72" t="s">
        <v>1128</v>
      </c>
      <c r="D669" s="72" t="s">
        <v>4619</v>
      </c>
      <c r="E669" s="72" t="s">
        <v>598</v>
      </c>
      <c r="F669" s="72" t="s">
        <v>14</v>
      </c>
      <c r="G669" s="72">
        <v>3</v>
      </c>
      <c r="H669" s="73">
        <v>1.6563000000000001</v>
      </c>
      <c r="I669" s="74">
        <v>1.6563000000000001</v>
      </c>
      <c r="J669" s="75">
        <v>42.07</v>
      </c>
      <c r="K669" s="76">
        <v>0.25</v>
      </c>
    </row>
    <row r="670" spans="2:11" s="66" customFormat="1" ht="20.100000000000001" customHeight="1" x14ac:dyDescent="0.25">
      <c r="B670" s="92" t="s">
        <v>1145</v>
      </c>
      <c r="C670" s="67" t="s">
        <v>1128</v>
      </c>
      <c r="D670" s="67" t="s">
        <v>4619</v>
      </c>
      <c r="E670" s="67" t="s">
        <v>598</v>
      </c>
      <c r="F670" s="67" t="s">
        <v>14</v>
      </c>
      <c r="G670" s="67">
        <v>3</v>
      </c>
      <c r="H670" s="68">
        <v>1.6875</v>
      </c>
      <c r="I670" s="69">
        <v>1.6875</v>
      </c>
      <c r="J670" s="70">
        <v>42.86</v>
      </c>
      <c r="K670" s="71">
        <v>0.25</v>
      </c>
    </row>
    <row r="671" spans="2:11" s="66" customFormat="1" ht="20.100000000000001" customHeight="1" x14ac:dyDescent="0.25">
      <c r="B671" s="91" t="s">
        <v>1146</v>
      </c>
      <c r="C671" s="72" t="s">
        <v>1128</v>
      </c>
      <c r="D671" s="72" t="s">
        <v>4619</v>
      </c>
      <c r="E671" s="72" t="s">
        <v>598</v>
      </c>
      <c r="F671" s="72" t="s">
        <v>14</v>
      </c>
      <c r="G671" s="72">
        <v>3</v>
      </c>
      <c r="H671" s="73" t="s">
        <v>19</v>
      </c>
      <c r="I671" s="74">
        <v>1.6929000000000001</v>
      </c>
      <c r="J671" s="75">
        <v>43</v>
      </c>
      <c r="K671" s="76">
        <v>0.25</v>
      </c>
    </row>
    <row r="672" spans="2:11" s="66" customFormat="1" ht="20.100000000000001" customHeight="1" x14ac:dyDescent="0.25">
      <c r="B672" s="92" t="s">
        <v>1147</v>
      </c>
      <c r="C672" s="67" t="s">
        <v>1128</v>
      </c>
      <c r="D672" s="67" t="s">
        <v>4619</v>
      </c>
      <c r="E672" s="67" t="s">
        <v>598</v>
      </c>
      <c r="F672" s="67" t="s">
        <v>14</v>
      </c>
      <c r="G672" s="67">
        <v>3</v>
      </c>
      <c r="H672" s="68">
        <v>1.7188000000000001</v>
      </c>
      <c r="I672" s="69">
        <v>1.7188000000000001</v>
      </c>
      <c r="J672" s="70">
        <v>43.66</v>
      </c>
      <c r="K672" s="71">
        <v>0.25</v>
      </c>
    </row>
    <row r="673" spans="2:11" s="66" customFormat="1" ht="20.100000000000001" customHeight="1" x14ac:dyDescent="0.25">
      <c r="B673" s="91" t="s">
        <v>1148</v>
      </c>
      <c r="C673" s="72" t="s">
        <v>1128</v>
      </c>
      <c r="D673" s="72" t="s">
        <v>4619</v>
      </c>
      <c r="E673" s="72" t="s">
        <v>598</v>
      </c>
      <c r="F673" s="72" t="s">
        <v>14</v>
      </c>
      <c r="G673" s="72">
        <v>3</v>
      </c>
      <c r="H673" s="73" t="s">
        <v>19</v>
      </c>
      <c r="I673" s="74">
        <v>1.7323</v>
      </c>
      <c r="J673" s="75">
        <v>44</v>
      </c>
      <c r="K673" s="76">
        <v>0.25</v>
      </c>
    </row>
    <row r="674" spans="2:11" s="66" customFormat="1" ht="20.100000000000001" customHeight="1" x14ac:dyDescent="0.25">
      <c r="B674" s="92" t="s">
        <v>1149</v>
      </c>
      <c r="C674" s="67" t="s">
        <v>1128</v>
      </c>
      <c r="D674" s="67" t="s">
        <v>4619</v>
      </c>
      <c r="E674" s="67" t="s">
        <v>598</v>
      </c>
      <c r="F674" s="67" t="s">
        <v>14</v>
      </c>
      <c r="G674" s="67">
        <v>3</v>
      </c>
      <c r="H674" s="68">
        <v>1.75</v>
      </c>
      <c r="I674" s="69">
        <v>1.75</v>
      </c>
      <c r="J674" s="70">
        <v>44.45</v>
      </c>
      <c r="K674" s="71">
        <v>0.25</v>
      </c>
    </row>
    <row r="675" spans="2:11" s="66" customFormat="1" ht="20.100000000000001" customHeight="1" x14ac:dyDescent="0.25">
      <c r="B675" s="91" t="s">
        <v>1150</v>
      </c>
      <c r="C675" s="72" t="s">
        <v>1128</v>
      </c>
      <c r="D675" s="72" t="s">
        <v>4619</v>
      </c>
      <c r="E675" s="72" t="s">
        <v>598</v>
      </c>
      <c r="F675" s="72" t="s">
        <v>14</v>
      </c>
      <c r="G675" s="72">
        <v>3</v>
      </c>
      <c r="H675" s="73" t="s">
        <v>19</v>
      </c>
      <c r="I675" s="74">
        <v>1.7717000000000001</v>
      </c>
      <c r="J675" s="75">
        <v>45</v>
      </c>
      <c r="K675" s="76">
        <v>0.25</v>
      </c>
    </row>
    <row r="676" spans="2:11" s="66" customFormat="1" ht="20.100000000000001" customHeight="1" x14ac:dyDescent="0.25">
      <c r="B676" s="92" t="s">
        <v>1151</v>
      </c>
      <c r="C676" s="67" t="s">
        <v>1128</v>
      </c>
      <c r="D676" s="67" t="s">
        <v>4619</v>
      </c>
      <c r="E676" s="67" t="s">
        <v>598</v>
      </c>
      <c r="F676" s="67" t="s">
        <v>14</v>
      </c>
      <c r="G676" s="67">
        <v>3</v>
      </c>
      <c r="H676" s="68">
        <v>1.7813000000000001</v>
      </c>
      <c r="I676" s="69">
        <v>1.7813000000000001</v>
      </c>
      <c r="J676" s="70">
        <v>45.24</v>
      </c>
      <c r="K676" s="71">
        <v>0.25</v>
      </c>
    </row>
    <row r="677" spans="2:11" s="66" customFormat="1" ht="20.100000000000001" customHeight="1" x14ac:dyDescent="0.25">
      <c r="B677" s="91" t="s">
        <v>1152</v>
      </c>
      <c r="C677" s="72" t="s">
        <v>1128</v>
      </c>
      <c r="D677" s="72" t="s">
        <v>4619</v>
      </c>
      <c r="E677" s="72" t="s">
        <v>598</v>
      </c>
      <c r="F677" s="72" t="s">
        <v>14</v>
      </c>
      <c r="G677" s="72">
        <v>3</v>
      </c>
      <c r="H677" s="73" t="s">
        <v>19</v>
      </c>
      <c r="I677" s="74">
        <v>1.7912999999999999</v>
      </c>
      <c r="J677" s="75">
        <v>45.5</v>
      </c>
      <c r="K677" s="76">
        <v>0.25</v>
      </c>
    </row>
    <row r="678" spans="2:11" s="66" customFormat="1" ht="20.100000000000001" customHeight="1" x14ac:dyDescent="0.25">
      <c r="B678" s="92" t="s">
        <v>1153</v>
      </c>
      <c r="C678" s="67" t="s">
        <v>1128</v>
      </c>
      <c r="D678" s="67" t="s">
        <v>4619</v>
      </c>
      <c r="E678" s="67" t="s">
        <v>598</v>
      </c>
      <c r="F678" s="67" t="s">
        <v>14</v>
      </c>
      <c r="G678" s="67">
        <v>3</v>
      </c>
      <c r="H678" s="68" t="s">
        <v>19</v>
      </c>
      <c r="I678" s="69">
        <v>1.7969999999999999</v>
      </c>
      <c r="J678" s="70">
        <v>45.64</v>
      </c>
      <c r="K678" s="71">
        <v>0.25</v>
      </c>
    </row>
    <row r="679" spans="2:11" s="66" customFormat="1" ht="20.100000000000001" customHeight="1" x14ac:dyDescent="0.25">
      <c r="B679" s="91" t="s">
        <v>1154</v>
      </c>
      <c r="C679" s="72" t="s">
        <v>1128</v>
      </c>
      <c r="D679" s="72" t="s">
        <v>4619</v>
      </c>
      <c r="E679" s="72" t="s">
        <v>598</v>
      </c>
      <c r="F679" s="72" t="s">
        <v>14</v>
      </c>
      <c r="G679" s="72">
        <v>3</v>
      </c>
      <c r="H679" s="73" t="s">
        <v>19</v>
      </c>
      <c r="I679" s="74">
        <v>1.8109999999999999</v>
      </c>
      <c r="J679" s="75">
        <v>46</v>
      </c>
      <c r="K679" s="76">
        <v>0.25</v>
      </c>
    </row>
    <row r="680" spans="2:11" s="66" customFormat="1" ht="20.100000000000001" customHeight="1" x14ac:dyDescent="0.25">
      <c r="B680" s="92" t="s">
        <v>1155</v>
      </c>
      <c r="C680" s="67" t="s">
        <v>1128</v>
      </c>
      <c r="D680" s="67" t="s">
        <v>4619</v>
      </c>
      <c r="E680" s="67" t="s">
        <v>598</v>
      </c>
      <c r="F680" s="67" t="s">
        <v>14</v>
      </c>
      <c r="G680" s="67">
        <v>3</v>
      </c>
      <c r="H680" s="68">
        <v>1.8125</v>
      </c>
      <c r="I680" s="69">
        <v>1.8125</v>
      </c>
      <c r="J680" s="70">
        <v>46.04</v>
      </c>
      <c r="K680" s="71">
        <v>0.25</v>
      </c>
    </row>
    <row r="681" spans="2:11" s="66" customFormat="1" ht="20.100000000000001" customHeight="1" x14ac:dyDescent="0.25">
      <c r="B681" s="91" t="s">
        <v>1156</v>
      </c>
      <c r="C681" s="72" t="s">
        <v>1128</v>
      </c>
      <c r="D681" s="72" t="s">
        <v>4619</v>
      </c>
      <c r="E681" s="72" t="s">
        <v>598</v>
      </c>
      <c r="F681" s="72" t="s">
        <v>14</v>
      </c>
      <c r="G681" s="72">
        <v>3</v>
      </c>
      <c r="H681" s="73">
        <v>1.8438000000000001</v>
      </c>
      <c r="I681" s="74">
        <v>1.8438000000000001</v>
      </c>
      <c r="J681" s="75">
        <v>46.83</v>
      </c>
      <c r="K681" s="76">
        <v>0.25</v>
      </c>
    </row>
    <row r="682" spans="2:11" s="66" customFormat="1" ht="20.100000000000001" customHeight="1" x14ac:dyDescent="0.25">
      <c r="B682" s="92" t="s">
        <v>1157</v>
      </c>
      <c r="C682" s="67" t="s">
        <v>1128</v>
      </c>
      <c r="D682" s="67" t="s">
        <v>4619</v>
      </c>
      <c r="E682" s="67" t="s">
        <v>598</v>
      </c>
      <c r="F682" s="67" t="s">
        <v>14</v>
      </c>
      <c r="G682" s="67">
        <v>3</v>
      </c>
      <c r="H682" s="68" t="s">
        <v>19</v>
      </c>
      <c r="I682" s="69">
        <v>1.8504</v>
      </c>
      <c r="J682" s="70">
        <v>47</v>
      </c>
      <c r="K682" s="71">
        <v>0.25</v>
      </c>
    </row>
    <row r="683" spans="2:11" s="66" customFormat="1" ht="20.100000000000001" customHeight="1" x14ac:dyDescent="0.25">
      <c r="B683" s="91" t="s">
        <v>1158</v>
      </c>
      <c r="C683" s="72" t="s">
        <v>1128</v>
      </c>
      <c r="D683" s="72" t="s">
        <v>4619</v>
      </c>
      <c r="E683" s="72" t="s">
        <v>598</v>
      </c>
      <c r="F683" s="72" t="s">
        <v>14</v>
      </c>
      <c r="G683" s="72">
        <v>3</v>
      </c>
      <c r="H683" s="73">
        <v>1.875</v>
      </c>
      <c r="I683" s="74">
        <v>1.875</v>
      </c>
      <c r="J683" s="75">
        <v>47.63</v>
      </c>
      <c r="K683" s="76">
        <v>0.25</v>
      </c>
    </row>
    <row r="684" spans="2:11" s="66" customFormat="1" ht="20.100000000000001" customHeight="1" x14ac:dyDescent="0.25">
      <c r="B684" s="92" t="s">
        <v>1159</v>
      </c>
      <c r="C684" s="67" t="s">
        <v>1128</v>
      </c>
      <c r="D684" s="67" t="s">
        <v>4619</v>
      </c>
      <c r="E684" s="67" t="s">
        <v>598</v>
      </c>
      <c r="F684" s="67" t="s">
        <v>14</v>
      </c>
      <c r="G684" s="67">
        <v>4</v>
      </c>
      <c r="H684" s="68" t="s">
        <v>19</v>
      </c>
      <c r="I684" s="69">
        <v>1.8897999999999999</v>
      </c>
      <c r="J684" s="70">
        <v>48</v>
      </c>
      <c r="K684" s="71">
        <v>0.3125</v>
      </c>
    </row>
    <row r="685" spans="2:11" s="66" customFormat="1" ht="20.100000000000001" customHeight="1" x14ac:dyDescent="0.25">
      <c r="B685" s="91" t="s">
        <v>1160</v>
      </c>
      <c r="C685" s="72" t="s">
        <v>1128</v>
      </c>
      <c r="D685" s="72" t="s">
        <v>4619</v>
      </c>
      <c r="E685" s="72" t="s">
        <v>598</v>
      </c>
      <c r="F685" s="72" t="s">
        <v>14</v>
      </c>
      <c r="G685" s="72">
        <v>4</v>
      </c>
      <c r="H685" s="73">
        <v>1.9063000000000001</v>
      </c>
      <c r="I685" s="74">
        <v>1.9063000000000001</v>
      </c>
      <c r="J685" s="75">
        <v>48.42</v>
      </c>
      <c r="K685" s="76">
        <v>0.3125</v>
      </c>
    </row>
    <row r="686" spans="2:11" s="66" customFormat="1" ht="20.100000000000001" customHeight="1" x14ac:dyDescent="0.25">
      <c r="B686" s="92" t="s">
        <v>1161</v>
      </c>
      <c r="C686" s="67" t="s">
        <v>1128</v>
      </c>
      <c r="D686" s="67" t="s">
        <v>4619</v>
      </c>
      <c r="E686" s="67" t="s">
        <v>598</v>
      </c>
      <c r="F686" s="67" t="s">
        <v>14</v>
      </c>
      <c r="G686" s="67">
        <v>4</v>
      </c>
      <c r="H686" s="68" t="s">
        <v>19</v>
      </c>
      <c r="I686" s="69">
        <v>1.9291</v>
      </c>
      <c r="J686" s="70">
        <v>49</v>
      </c>
      <c r="K686" s="71">
        <v>0.3125</v>
      </c>
    </row>
    <row r="687" spans="2:11" s="66" customFormat="1" ht="20.100000000000001" customHeight="1" x14ac:dyDescent="0.25">
      <c r="B687" s="91" t="s">
        <v>1162</v>
      </c>
      <c r="C687" s="72" t="s">
        <v>1128</v>
      </c>
      <c r="D687" s="72" t="s">
        <v>4619</v>
      </c>
      <c r="E687" s="72" t="s">
        <v>598</v>
      </c>
      <c r="F687" s="72" t="s">
        <v>14</v>
      </c>
      <c r="G687" s="72">
        <v>4</v>
      </c>
      <c r="H687" s="73">
        <v>1.9375</v>
      </c>
      <c r="I687" s="74">
        <v>1.9375</v>
      </c>
      <c r="J687" s="75">
        <v>49.21</v>
      </c>
      <c r="K687" s="76">
        <v>0.3125</v>
      </c>
    </row>
    <row r="688" spans="2:11" s="66" customFormat="1" ht="20.100000000000001" customHeight="1" x14ac:dyDescent="0.25">
      <c r="B688" s="92" t="s">
        <v>1163</v>
      </c>
      <c r="C688" s="67" t="s">
        <v>1128</v>
      </c>
      <c r="D688" s="67" t="s">
        <v>4619</v>
      </c>
      <c r="E688" s="67" t="s">
        <v>598</v>
      </c>
      <c r="F688" s="67" t="s">
        <v>14</v>
      </c>
      <c r="G688" s="67">
        <v>4</v>
      </c>
      <c r="H688" s="68" t="s">
        <v>19</v>
      </c>
      <c r="I688" s="69">
        <v>1.9684999999999999</v>
      </c>
      <c r="J688" s="70">
        <v>50</v>
      </c>
      <c r="K688" s="71">
        <v>0.3125</v>
      </c>
    </row>
    <row r="689" spans="2:11" s="66" customFormat="1" ht="20.100000000000001" customHeight="1" x14ac:dyDescent="0.25">
      <c r="B689" s="91" t="s">
        <v>1164</v>
      </c>
      <c r="C689" s="72" t="s">
        <v>1128</v>
      </c>
      <c r="D689" s="72" t="s">
        <v>4619</v>
      </c>
      <c r="E689" s="72" t="s">
        <v>598</v>
      </c>
      <c r="F689" s="72" t="s">
        <v>14</v>
      </c>
      <c r="G689" s="72">
        <v>4</v>
      </c>
      <c r="H689" s="73">
        <v>1.9688000000000001</v>
      </c>
      <c r="I689" s="74">
        <v>1.9688000000000001</v>
      </c>
      <c r="J689" s="75">
        <v>50.01</v>
      </c>
      <c r="K689" s="76">
        <v>0.3125</v>
      </c>
    </row>
    <row r="690" spans="2:11" s="66" customFormat="1" ht="20.100000000000001" customHeight="1" x14ac:dyDescent="0.25">
      <c r="B690" s="92" t="s">
        <v>1165</v>
      </c>
      <c r="C690" s="67" t="s">
        <v>1128</v>
      </c>
      <c r="D690" s="67" t="s">
        <v>4619</v>
      </c>
      <c r="E690" s="67" t="s">
        <v>598</v>
      </c>
      <c r="F690" s="67" t="s">
        <v>14</v>
      </c>
      <c r="G690" s="67">
        <v>4</v>
      </c>
      <c r="H690" s="68">
        <v>2</v>
      </c>
      <c r="I690" s="69">
        <v>2</v>
      </c>
      <c r="J690" s="70">
        <v>50.8</v>
      </c>
      <c r="K690" s="71">
        <v>0.3125</v>
      </c>
    </row>
    <row r="691" spans="2:11" s="66" customFormat="1" ht="20.100000000000001" customHeight="1" x14ac:dyDescent="0.25">
      <c r="B691" s="91" t="s">
        <v>1166</v>
      </c>
      <c r="C691" s="72" t="s">
        <v>1128</v>
      </c>
      <c r="D691" s="72" t="s">
        <v>4619</v>
      </c>
      <c r="E691" s="72" t="s">
        <v>598</v>
      </c>
      <c r="F691" s="72" t="s">
        <v>14</v>
      </c>
      <c r="G691" s="72">
        <v>4</v>
      </c>
      <c r="H691" s="73" t="s">
        <v>19</v>
      </c>
      <c r="I691" s="74">
        <v>2.0078999999999998</v>
      </c>
      <c r="J691" s="75">
        <v>51</v>
      </c>
      <c r="K691" s="76">
        <v>0.3125</v>
      </c>
    </row>
    <row r="692" spans="2:11" s="66" customFormat="1" ht="20.100000000000001" customHeight="1" x14ac:dyDescent="0.25">
      <c r="B692" s="92" t="s">
        <v>1167</v>
      </c>
      <c r="C692" s="67" t="s">
        <v>1128</v>
      </c>
      <c r="D692" s="67" t="s">
        <v>4619</v>
      </c>
      <c r="E692" s="67" t="s">
        <v>598</v>
      </c>
      <c r="F692" s="67" t="s">
        <v>14</v>
      </c>
      <c r="G692" s="67">
        <v>4</v>
      </c>
      <c r="H692" s="68">
        <v>2.0312999999999999</v>
      </c>
      <c r="I692" s="69">
        <v>2.0312999999999999</v>
      </c>
      <c r="J692" s="70">
        <v>51.59</v>
      </c>
      <c r="K692" s="71">
        <v>0.3125</v>
      </c>
    </row>
    <row r="693" spans="2:11" s="66" customFormat="1" ht="20.100000000000001" customHeight="1" x14ac:dyDescent="0.25">
      <c r="B693" s="91" t="s">
        <v>1168</v>
      </c>
      <c r="C693" s="72" t="s">
        <v>1128</v>
      </c>
      <c r="D693" s="72" t="s">
        <v>4619</v>
      </c>
      <c r="E693" s="72" t="s">
        <v>598</v>
      </c>
      <c r="F693" s="72" t="s">
        <v>14</v>
      </c>
      <c r="G693" s="72">
        <v>4</v>
      </c>
      <c r="H693" s="73">
        <v>2.046875</v>
      </c>
      <c r="I693" s="74">
        <v>2.0472000000000001</v>
      </c>
      <c r="J693" s="75">
        <v>52</v>
      </c>
      <c r="K693" s="76">
        <v>0.3125</v>
      </c>
    </row>
    <row r="694" spans="2:11" s="66" customFormat="1" ht="20.100000000000001" customHeight="1" x14ac:dyDescent="0.25">
      <c r="B694" s="92" t="s">
        <v>1169</v>
      </c>
      <c r="C694" s="67" t="s">
        <v>1128</v>
      </c>
      <c r="D694" s="67" t="s">
        <v>4619</v>
      </c>
      <c r="E694" s="67" t="s">
        <v>598</v>
      </c>
      <c r="F694" s="67" t="s">
        <v>14</v>
      </c>
      <c r="G694" s="67">
        <v>4</v>
      </c>
      <c r="H694" s="68">
        <v>2.0625</v>
      </c>
      <c r="I694" s="69">
        <v>2.0625</v>
      </c>
      <c r="J694" s="70">
        <v>52.39</v>
      </c>
      <c r="K694" s="71">
        <v>0.3125</v>
      </c>
    </row>
    <row r="695" spans="2:11" s="66" customFormat="1" ht="20.100000000000001" customHeight="1" x14ac:dyDescent="0.25">
      <c r="B695" s="91" t="s">
        <v>1170</v>
      </c>
      <c r="C695" s="72" t="s">
        <v>1128</v>
      </c>
      <c r="D695" s="72" t="s">
        <v>4619</v>
      </c>
      <c r="E695" s="72" t="s">
        <v>598</v>
      </c>
      <c r="F695" s="72" t="s">
        <v>14</v>
      </c>
      <c r="G695" s="72">
        <v>4</v>
      </c>
      <c r="H695" s="73" t="s">
        <v>19</v>
      </c>
      <c r="I695" s="74">
        <v>2.0865999999999998</v>
      </c>
      <c r="J695" s="75">
        <v>53</v>
      </c>
      <c r="K695" s="76">
        <v>0.3125</v>
      </c>
    </row>
    <row r="696" spans="2:11" s="66" customFormat="1" ht="20.100000000000001" customHeight="1" x14ac:dyDescent="0.25">
      <c r="B696" s="92" t="s">
        <v>1171</v>
      </c>
      <c r="C696" s="67" t="s">
        <v>1128</v>
      </c>
      <c r="D696" s="67" t="s">
        <v>4619</v>
      </c>
      <c r="E696" s="67" t="s">
        <v>598</v>
      </c>
      <c r="F696" s="67" t="s">
        <v>14</v>
      </c>
      <c r="G696" s="67">
        <v>4</v>
      </c>
      <c r="H696" s="68">
        <v>2.0937999999999999</v>
      </c>
      <c r="I696" s="69">
        <v>2.0937999999999999</v>
      </c>
      <c r="J696" s="70">
        <v>53.18</v>
      </c>
      <c r="K696" s="71">
        <v>0.3125</v>
      </c>
    </row>
    <row r="697" spans="2:11" s="66" customFormat="1" ht="20.100000000000001" customHeight="1" x14ac:dyDescent="0.25">
      <c r="B697" s="91" t="s">
        <v>1172</v>
      </c>
      <c r="C697" s="72" t="s">
        <v>1128</v>
      </c>
      <c r="D697" s="72" t="s">
        <v>4619</v>
      </c>
      <c r="E697" s="72" t="s">
        <v>598</v>
      </c>
      <c r="F697" s="72" t="s">
        <v>14</v>
      </c>
      <c r="G697" s="72">
        <v>4</v>
      </c>
      <c r="H697" s="73">
        <v>2.125</v>
      </c>
      <c r="I697" s="74">
        <v>2.125</v>
      </c>
      <c r="J697" s="75">
        <v>53.98</v>
      </c>
      <c r="K697" s="76">
        <v>0.3125</v>
      </c>
    </row>
    <row r="698" spans="2:11" s="66" customFormat="1" ht="20.100000000000001" customHeight="1" x14ac:dyDescent="0.25">
      <c r="B698" s="92" t="s">
        <v>1173</v>
      </c>
      <c r="C698" s="67" t="s">
        <v>1128</v>
      </c>
      <c r="D698" s="67" t="s">
        <v>4619</v>
      </c>
      <c r="E698" s="67" t="s">
        <v>598</v>
      </c>
      <c r="F698" s="67" t="s">
        <v>14</v>
      </c>
      <c r="G698" s="67">
        <v>4</v>
      </c>
      <c r="H698" s="68" t="s">
        <v>19</v>
      </c>
      <c r="I698" s="69">
        <v>2.1259999999999999</v>
      </c>
      <c r="J698" s="70">
        <v>54</v>
      </c>
      <c r="K698" s="71">
        <v>0.3125</v>
      </c>
    </row>
    <row r="699" spans="2:11" s="66" customFormat="1" ht="20.100000000000001" customHeight="1" x14ac:dyDescent="0.25">
      <c r="B699" s="91" t="s">
        <v>1174</v>
      </c>
      <c r="C699" s="72" t="s">
        <v>1128</v>
      </c>
      <c r="D699" s="72" t="s">
        <v>4619</v>
      </c>
      <c r="E699" s="72" t="s">
        <v>598</v>
      </c>
      <c r="F699" s="72" t="s">
        <v>14</v>
      </c>
      <c r="G699" s="72">
        <v>4</v>
      </c>
      <c r="H699" s="73">
        <v>2.1562999999999999</v>
      </c>
      <c r="I699" s="74">
        <v>2.1562999999999999</v>
      </c>
      <c r="J699" s="75">
        <v>54.77</v>
      </c>
      <c r="K699" s="76">
        <v>0.3125</v>
      </c>
    </row>
    <row r="700" spans="2:11" s="66" customFormat="1" ht="20.100000000000001" customHeight="1" x14ac:dyDescent="0.25">
      <c r="B700" s="92" t="s">
        <v>1175</v>
      </c>
      <c r="C700" s="67" t="s">
        <v>1128</v>
      </c>
      <c r="D700" s="67" t="s">
        <v>4619</v>
      </c>
      <c r="E700" s="67" t="s">
        <v>598</v>
      </c>
      <c r="F700" s="67" t="s">
        <v>14</v>
      </c>
      <c r="G700" s="67">
        <v>4</v>
      </c>
      <c r="H700" s="68" t="s">
        <v>19</v>
      </c>
      <c r="I700" s="69">
        <v>2.1654</v>
      </c>
      <c r="J700" s="70">
        <v>55</v>
      </c>
      <c r="K700" s="71">
        <v>0.3125</v>
      </c>
    </row>
    <row r="701" spans="2:11" s="66" customFormat="1" ht="20.100000000000001" customHeight="1" x14ac:dyDescent="0.25">
      <c r="B701" s="91" t="s">
        <v>1176</v>
      </c>
      <c r="C701" s="72" t="s">
        <v>1128</v>
      </c>
      <c r="D701" s="72" t="s">
        <v>4619</v>
      </c>
      <c r="E701" s="72" t="s">
        <v>598</v>
      </c>
      <c r="F701" s="72" t="s">
        <v>14</v>
      </c>
      <c r="G701" s="72">
        <v>4</v>
      </c>
      <c r="H701" s="73">
        <v>2.1875</v>
      </c>
      <c r="I701" s="74">
        <v>2.1875</v>
      </c>
      <c r="J701" s="75">
        <v>55.56</v>
      </c>
      <c r="K701" s="76">
        <v>0.3125</v>
      </c>
    </row>
    <row r="702" spans="2:11" s="66" customFormat="1" ht="20.100000000000001" customHeight="1" x14ac:dyDescent="0.25">
      <c r="B702" s="92" t="s">
        <v>1177</v>
      </c>
      <c r="C702" s="67" t="s">
        <v>1128</v>
      </c>
      <c r="D702" s="67" t="s">
        <v>4619</v>
      </c>
      <c r="E702" s="67" t="s">
        <v>598</v>
      </c>
      <c r="F702" s="67" t="s">
        <v>14</v>
      </c>
      <c r="G702" s="67">
        <v>4</v>
      </c>
      <c r="H702" s="68" t="s">
        <v>19</v>
      </c>
      <c r="I702" s="69">
        <v>2.2046999999999999</v>
      </c>
      <c r="J702" s="70">
        <v>56</v>
      </c>
      <c r="K702" s="71">
        <v>0.3125</v>
      </c>
    </row>
    <row r="703" spans="2:11" s="66" customFormat="1" ht="20.100000000000001" customHeight="1" x14ac:dyDescent="0.25">
      <c r="B703" s="91" t="s">
        <v>1178</v>
      </c>
      <c r="C703" s="72" t="s">
        <v>1128</v>
      </c>
      <c r="D703" s="72" t="s">
        <v>4619</v>
      </c>
      <c r="E703" s="72" t="s">
        <v>598</v>
      </c>
      <c r="F703" s="72" t="s">
        <v>14</v>
      </c>
      <c r="G703" s="72">
        <v>4</v>
      </c>
      <c r="H703" s="73">
        <v>2.2187999999999999</v>
      </c>
      <c r="I703" s="74">
        <v>2.2187999999999999</v>
      </c>
      <c r="J703" s="75">
        <v>56.36</v>
      </c>
      <c r="K703" s="76">
        <v>0.3125</v>
      </c>
    </row>
    <row r="704" spans="2:11" s="66" customFormat="1" ht="20.100000000000001" customHeight="1" x14ac:dyDescent="0.25">
      <c r="B704" s="92" t="s">
        <v>1179</v>
      </c>
      <c r="C704" s="67" t="s">
        <v>1128</v>
      </c>
      <c r="D704" s="67" t="s">
        <v>4619</v>
      </c>
      <c r="E704" s="67" t="s">
        <v>598</v>
      </c>
      <c r="F704" s="67" t="s">
        <v>14</v>
      </c>
      <c r="G704" s="67">
        <v>4</v>
      </c>
      <c r="H704" s="68" t="s">
        <v>19</v>
      </c>
      <c r="I704" s="69">
        <v>2.2441</v>
      </c>
      <c r="J704" s="70">
        <v>57</v>
      </c>
      <c r="K704" s="71">
        <v>0.3125</v>
      </c>
    </row>
    <row r="705" spans="2:11" s="66" customFormat="1" ht="20.100000000000001" customHeight="1" x14ac:dyDescent="0.25">
      <c r="B705" s="91" t="s">
        <v>1180</v>
      </c>
      <c r="C705" s="72" t="s">
        <v>1128</v>
      </c>
      <c r="D705" s="72" t="s">
        <v>4619</v>
      </c>
      <c r="E705" s="72" t="s">
        <v>598</v>
      </c>
      <c r="F705" s="72" t="s">
        <v>14</v>
      </c>
      <c r="G705" s="72">
        <v>4</v>
      </c>
      <c r="H705" s="73">
        <v>2.25</v>
      </c>
      <c r="I705" s="74">
        <v>2.25</v>
      </c>
      <c r="J705" s="75">
        <v>57.15</v>
      </c>
      <c r="K705" s="76">
        <v>0.3125</v>
      </c>
    </row>
    <row r="706" spans="2:11" s="66" customFormat="1" ht="20.100000000000001" customHeight="1" x14ac:dyDescent="0.25">
      <c r="B706" s="92" t="s">
        <v>1181</v>
      </c>
      <c r="C706" s="67" t="s">
        <v>1128</v>
      </c>
      <c r="D706" s="67" t="s">
        <v>4619</v>
      </c>
      <c r="E706" s="67" t="s">
        <v>598</v>
      </c>
      <c r="F706" s="67" t="s">
        <v>14</v>
      </c>
      <c r="G706" s="67">
        <v>4</v>
      </c>
      <c r="H706" s="68">
        <v>2.2812999999999999</v>
      </c>
      <c r="I706" s="69">
        <v>2.2812999999999999</v>
      </c>
      <c r="J706" s="70">
        <v>57.94</v>
      </c>
      <c r="K706" s="71">
        <v>0.3125</v>
      </c>
    </row>
    <row r="707" spans="2:11" s="66" customFormat="1" ht="20.100000000000001" customHeight="1" x14ac:dyDescent="0.25">
      <c r="B707" s="91" t="s">
        <v>1182</v>
      </c>
      <c r="C707" s="72" t="s">
        <v>1128</v>
      </c>
      <c r="D707" s="72" t="s">
        <v>4619</v>
      </c>
      <c r="E707" s="72" t="s">
        <v>598</v>
      </c>
      <c r="F707" s="72" t="s">
        <v>14</v>
      </c>
      <c r="G707" s="72">
        <v>4</v>
      </c>
      <c r="H707" s="73" t="s">
        <v>19</v>
      </c>
      <c r="I707" s="74">
        <v>2.2835000000000001</v>
      </c>
      <c r="J707" s="75">
        <v>58</v>
      </c>
      <c r="K707" s="76">
        <v>0.3125</v>
      </c>
    </row>
    <row r="708" spans="2:11" s="66" customFormat="1" ht="20.100000000000001" customHeight="1" x14ac:dyDescent="0.25">
      <c r="B708" s="92" t="s">
        <v>1183</v>
      </c>
      <c r="C708" s="67" t="s">
        <v>1128</v>
      </c>
      <c r="D708" s="67" t="s">
        <v>4619</v>
      </c>
      <c r="E708" s="67" t="s">
        <v>598</v>
      </c>
      <c r="F708" s="67" t="s">
        <v>14</v>
      </c>
      <c r="G708" s="67">
        <v>4</v>
      </c>
      <c r="H708" s="68">
        <v>2.3125</v>
      </c>
      <c r="I708" s="69">
        <v>2.3125</v>
      </c>
      <c r="J708" s="70">
        <v>58.74</v>
      </c>
      <c r="K708" s="71">
        <v>0.3125</v>
      </c>
    </row>
    <row r="709" spans="2:11" s="66" customFormat="1" ht="20.100000000000001" customHeight="1" x14ac:dyDescent="0.25">
      <c r="B709" s="91" t="s">
        <v>1184</v>
      </c>
      <c r="C709" s="72" t="s">
        <v>1128</v>
      </c>
      <c r="D709" s="72" t="s">
        <v>4619</v>
      </c>
      <c r="E709" s="72" t="s">
        <v>598</v>
      </c>
      <c r="F709" s="72" t="s">
        <v>14</v>
      </c>
      <c r="G709" s="72">
        <v>4</v>
      </c>
      <c r="H709" s="73" t="s">
        <v>19</v>
      </c>
      <c r="I709" s="74">
        <v>2.3228</v>
      </c>
      <c r="J709" s="75">
        <v>59</v>
      </c>
      <c r="K709" s="76">
        <v>0.3125</v>
      </c>
    </row>
    <row r="710" spans="2:11" s="66" customFormat="1" ht="20.100000000000001" customHeight="1" x14ac:dyDescent="0.25">
      <c r="B710" s="92" t="s">
        <v>1185</v>
      </c>
      <c r="C710" s="67" t="s">
        <v>1128</v>
      </c>
      <c r="D710" s="67" t="s">
        <v>4619</v>
      </c>
      <c r="E710" s="67" t="s">
        <v>598</v>
      </c>
      <c r="F710" s="67" t="s">
        <v>14</v>
      </c>
      <c r="G710" s="67">
        <v>4</v>
      </c>
      <c r="H710" s="68">
        <v>2.3437999999999999</v>
      </c>
      <c r="I710" s="69">
        <v>2.3437999999999999</v>
      </c>
      <c r="J710" s="70">
        <v>59.53</v>
      </c>
      <c r="K710" s="71">
        <v>0.3125</v>
      </c>
    </row>
    <row r="711" spans="2:11" s="66" customFormat="1" ht="20.100000000000001" customHeight="1" x14ac:dyDescent="0.25">
      <c r="B711" s="91" t="s">
        <v>1186</v>
      </c>
      <c r="C711" s="72" t="s">
        <v>1128</v>
      </c>
      <c r="D711" s="72" t="s">
        <v>4619</v>
      </c>
      <c r="E711" s="72" t="s">
        <v>598</v>
      </c>
      <c r="F711" s="72" t="s">
        <v>14</v>
      </c>
      <c r="G711" s="72">
        <v>4</v>
      </c>
      <c r="H711" s="73" t="s">
        <v>19</v>
      </c>
      <c r="I711" s="74">
        <v>2.3622000000000001</v>
      </c>
      <c r="J711" s="75">
        <v>60</v>
      </c>
      <c r="K711" s="76">
        <v>0.3125</v>
      </c>
    </row>
    <row r="712" spans="2:11" s="66" customFormat="1" ht="20.100000000000001" customHeight="1" x14ac:dyDescent="0.25">
      <c r="B712" s="92" t="s">
        <v>1187</v>
      </c>
      <c r="C712" s="67" t="s">
        <v>1128</v>
      </c>
      <c r="D712" s="67" t="s">
        <v>4619</v>
      </c>
      <c r="E712" s="67" t="s">
        <v>598</v>
      </c>
      <c r="F712" s="67" t="s">
        <v>14</v>
      </c>
      <c r="G712" s="67">
        <v>4</v>
      </c>
      <c r="H712" s="68">
        <v>2.375</v>
      </c>
      <c r="I712" s="69">
        <v>2.375</v>
      </c>
      <c r="J712" s="70">
        <v>60.33</v>
      </c>
      <c r="K712" s="71">
        <v>0.3125</v>
      </c>
    </row>
    <row r="713" spans="2:11" s="66" customFormat="1" ht="20.100000000000001" customHeight="1" x14ac:dyDescent="0.25">
      <c r="B713" s="91" t="s">
        <v>1188</v>
      </c>
      <c r="C713" s="72" t="s">
        <v>1128</v>
      </c>
      <c r="D713" s="72" t="s">
        <v>4619</v>
      </c>
      <c r="E713" s="72" t="s">
        <v>598</v>
      </c>
      <c r="F713" s="72" t="s">
        <v>14</v>
      </c>
      <c r="G713" s="72">
        <v>4</v>
      </c>
      <c r="H713" s="73" t="s">
        <v>19</v>
      </c>
      <c r="I713" s="74">
        <v>2.4016000000000002</v>
      </c>
      <c r="J713" s="75">
        <v>61</v>
      </c>
      <c r="K713" s="76">
        <v>0.3125</v>
      </c>
    </row>
    <row r="714" spans="2:11" s="66" customFormat="1" ht="20.100000000000001" customHeight="1" x14ac:dyDescent="0.25">
      <c r="B714" s="92" t="s">
        <v>1189</v>
      </c>
      <c r="C714" s="67" t="s">
        <v>1128</v>
      </c>
      <c r="D714" s="67" t="s">
        <v>4619</v>
      </c>
      <c r="E714" s="67" t="s">
        <v>598</v>
      </c>
      <c r="F714" s="67" t="s">
        <v>14</v>
      </c>
      <c r="G714" s="67">
        <v>4</v>
      </c>
      <c r="H714" s="68">
        <v>2.4062999999999999</v>
      </c>
      <c r="I714" s="69">
        <v>2.4062999999999999</v>
      </c>
      <c r="J714" s="70">
        <v>61.12</v>
      </c>
      <c r="K714" s="71">
        <v>0.3125</v>
      </c>
    </row>
    <row r="715" spans="2:11" s="66" customFormat="1" ht="20.100000000000001" customHeight="1" x14ac:dyDescent="0.25">
      <c r="B715" s="91" t="s">
        <v>1190</v>
      </c>
      <c r="C715" s="72" t="s">
        <v>1128</v>
      </c>
      <c r="D715" s="72" t="s">
        <v>4619</v>
      </c>
      <c r="E715" s="72" t="s">
        <v>598</v>
      </c>
      <c r="F715" s="72" t="s">
        <v>14</v>
      </c>
      <c r="G715" s="72">
        <v>4</v>
      </c>
      <c r="H715" s="73">
        <v>2.4375</v>
      </c>
      <c r="I715" s="74">
        <v>2.4375</v>
      </c>
      <c r="J715" s="75">
        <v>61.91</v>
      </c>
      <c r="K715" s="76">
        <v>0.3125</v>
      </c>
    </row>
    <row r="716" spans="2:11" s="66" customFormat="1" ht="20.100000000000001" customHeight="1" x14ac:dyDescent="0.25">
      <c r="B716" s="92" t="s">
        <v>1191</v>
      </c>
      <c r="C716" s="67" t="s">
        <v>1128</v>
      </c>
      <c r="D716" s="67" t="s">
        <v>4619</v>
      </c>
      <c r="E716" s="67" t="s">
        <v>598</v>
      </c>
      <c r="F716" s="67" t="s">
        <v>14</v>
      </c>
      <c r="G716" s="67">
        <v>4</v>
      </c>
      <c r="H716" s="68" t="s">
        <v>19</v>
      </c>
      <c r="I716" s="69">
        <v>2.4409000000000001</v>
      </c>
      <c r="J716" s="70">
        <v>62</v>
      </c>
      <c r="K716" s="71">
        <v>0.3125</v>
      </c>
    </row>
    <row r="717" spans="2:11" s="66" customFormat="1" ht="20.100000000000001" customHeight="1" x14ac:dyDescent="0.25">
      <c r="B717" s="91" t="s">
        <v>1192</v>
      </c>
      <c r="C717" s="72" t="s">
        <v>1128</v>
      </c>
      <c r="D717" s="72" t="s">
        <v>4619</v>
      </c>
      <c r="E717" s="72" t="s">
        <v>598</v>
      </c>
      <c r="F717" s="72" t="s">
        <v>14</v>
      </c>
      <c r="G717" s="72">
        <v>4</v>
      </c>
      <c r="H717" s="73">
        <v>2.4687999999999999</v>
      </c>
      <c r="I717" s="74">
        <v>2.4687999999999999</v>
      </c>
      <c r="J717" s="75">
        <v>62.71</v>
      </c>
      <c r="K717" s="76">
        <v>0.3125</v>
      </c>
    </row>
    <row r="718" spans="2:11" s="66" customFormat="1" ht="20.100000000000001" customHeight="1" x14ac:dyDescent="0.25">
      <c r="B718" s="92" t="s">
        <v>1193</v>
      </c>
      <c r="C718" s="67" t="s">
        <v>1128</v>
      </c>
      <c r="D718" s="67" t="s">
        <v>4619</v>
      </c>
      <c r="E718" s="67" t="s">
        <v>598</v>
      </c>
      <c r="F718" s="67" t="s">
        <v>14</v>
      </c>
      <c r="G718" s="67">
        <v>4</v>
      </c>
      <c r="H718" s="68" t="s">
        <v>19</v>
      </c>
      <c r="I718" s="69">
        <v>2.4803000000000002</v>
      </c>
      <c r="J718" s="70">
        <v>63</v>
      </c>
      <c r="K718" s="71">
        <v>0.3125</v>
      </c>
    </row>
    <row r="719" spans="2:11" s="66" customFormat="1" ht="20.100000000000001" customHeight="1" x14ac:dyDescent="0.25">
      <c r="B719" s="91" t="s">
        <v>1194</v>
      </c>
      <c r="C719" s="72" t="s">
        <v>1128</v>
      </c>
      <c r="D719" s="72" t="s">
        <v>4619</v>
      </c>
      <c r="E719" s="72" t="s">
        <v>598</v>
      </c>
      <c r="F719" s="72" t="s">
        <v>14</v>
      </c>
      <c r="G719" s="72">
        <v>4</v>
      </c>
      <c r="H719" s="73">
        <v>2.5</v>
      </c>
      <c r="I719" s="74">
        <v>2.5</v>
      </c>
      <c r="J719" s="75">
        <v>63.5</v>
      </c>
      <c r="K719" s="76">
        <v>0.3125</v>
      </c>
    </row>
    <row r="720" spans="2:11" s="66" customFormat="1" ht="20.100000000000001" customHeight="1" x14ac:dyDescent="0.25">
      <c r="B720" s="92" t="s">
        <v>1195</v>
      </c>
      <c r="C720" s="67" t="s">
        <v>1128</v>
      </c>
      <c r="D720" s="67" t="s">
        <v>4619</v>
      </c>
      <c r="E720" s="67" t="s">
        <v>598</v>
      </c>
      <c r="F720" s="67" t="s">
        <v>14</v>
      </c>
      <c r="G720" s="67">
        <v>4</v>
      </c>
      <c r="H720" s="68" t="s">
        <v>19</v>
      </c>
      <c r="I720" s="69">
        <v>2.5196999999999998</v>
      </c>
      <c r="J720" s="70">
        <v>64</v>
      </c>
      <c r="K720" s="71">
        <v>0.3125</v>
      </c>
    </row>
    <row r="721" spans="2:11" s="66" customFormat="1" ht="20.100000000000001" customHeight="1" x14ac:dyDescent="0.25">
      <c r="B721" s="91" t="s">
        <v>1196</v>
      </c>
      <c r="C721" s="72" t="s">
        <v>1128</v>
      </c>
      <c r="D721" s="72" t="s">
        <v>4619</v>
      </c>
      <c r="E721" s="72" t="s">
        <v>598</v>
      </c>
      <c r="F721" s="72" t="s">
        <v>14</v>
      </c>
      <c r="G721" s="72">
        <v>4</v>
      </c>
      <c r="H721" s="73">
        <v>2.5312999999999999</v>
      </c>
      <c r="I721" s="74">
        <v>2.5312999999999999</v>
      </c>
      <c r="J721" s="75">
        <v>64.290000000000006</v>
      </c>
      <c r="K721" s="76">
        <v>0.3125</v>
      </c>
    </row>
    <row r="722" spans="2:11" s="66" customFormat="1" ht="20.100000000000001" customHeight="1" x14ac:dyDescent="0.25">
      <c r="B722" s="92" t="s">
        <v>1197</v>
      </c>
      <c r="C722" s="67" t="s">
        <v>1128</v>
      </c>
      <c r="D722" s="67" t="s">
        <v>4619</v>
      </c>
      <c r="E722" s="67" t="s">
        <v>598</v>
      </c>
      <c r="F722" s="67" t="s">
        <v>14</v>
      </c>
      <c r="G722" s="67">
        <v>4</v>
      </c>
      <c r="H722" s="68" t="s">
        <v>19</v>
      </c>
      <c r="I722" s="69">
        <v>2.5590999999999999</v>
      </c>
      <c r="J722" s="70">
        <v>65</v>
      </c>
      <c r="K722" s="71">
        <v>0.3125</v>
      </c>
    </row>
    <row r="723" spans="2:11" s="66" customFormat="1" ht="20.100000000000001" customHeight="1" x14ac:dyDescent="0.25">
      <c r="B723" s="91" t="s">
        <v>1198</v>
      </c>
      <c r="C723" s="72" t="s">
        <v>1128</v>
      </c>
      <c r="D723" s="72" t="s">
        <v>4619</v>
      </c>
      <c r="E723" s="72" t="s">
        <v>598</v>
      </c>
      <c r="F723" s="72" t="s">
        <v>14</v>
      </c>
      <c r="G723" s="72">
        <v>4</v>
      </c>
      <c r="H723" s="73">
        <v>2.5625</v>
      </c>
      <c r="I723" s="74">
        <v>2.5625</v>
      </c>
      <c r="J723" s="75">
        <v>65.09</v>
      </c>
      <c r="K723" s="76">
        <v>0.3125</v>
      </c>
    </row>
    <row r="724" spans="2:11" s="66" customFormat="1" ht="20.100000000000001" customHeight="1" x14ac:dyDescent="0.25">
      <c r="B724" s="92" t="s">
        <v>1199</v>
      </c>
      <c r="C724" s="67" t="s">
        <v>1128</v>
      </c>
      <c r="D724" s="67" t="s">
        <v>4619</v>
      </c>
      <c r="E724" s="67" t="s">
        <v>598</v>
      </c>
      <c r="F724" s="67" t="s">
        <v>14</v>
      </c>
      <c r="G724" s="67">
        <v>5</v>
      </c>
      <c r="H724" s="68">
        <v>2.5</v>
      </c>
      <c r="I724" s="69">
        <v>2.5</v>
      </c>
      <c r="J724" s="70">
        <v>63.5</v>
      </c>
      <c r="K724" s="71">
        <v>0.4375</v>
      </c>
    </row>
    <row r="725" spans="2:11" s="66" customFormat="1" ht="20.100000000000001" customHeight="1" x14ac:dyDescent="0.25">
      <c r="B725" s="91" t="s">
        <v>1200</v>
      </c>
      <c r="C725" s="72" t="s">
        <v>1128</v>
      </c>
      <c r="D725" s="72" t="s">
        <v>4619</v>
      </c>
      <c r="E725" s="72" t="s">
        <v>598</v>
      </c>
      <c r="F725" s="72" t="s">
        <v>14</v>
      </c>
      <c r="G725" s="72">
        <v>5</v>
      </c>
      <c r="H725" s="73" t="s">
        <v>19</v>
      </c>
      <c r="I725" s="74">
        <v>2.5196999999999998</v>
      </c>
      <c r="J725" s="75">
        <v>64</v>
      </c>
      <c r="K725" s="76">
        <v>0.4375</v>
      </c>
    </row>
    <row r="726" spans="2:11" s="66" customFormat="1" ht="20.100000000000001" customHeight="1" x14ac:dyDescent="0.25">
      <c r="B726" s="92" t="s">
        <v>1201</v>
      </c>
      <c r="C726" s="67" t="s">
        <v>1128</v>
      </c>
      <c r="D726" s="67" t="s">
        <v>4619</v>
      </c>
      <c r="E726" s="67" t="s">
        <v>598</v>
      </c>
      <c r="F726" s="67" t="s">
        <v>14</v>
      </c>
      <c r="G726" s="67">
        <v>5</v>
      </c>
      <c r="H726" s="68">
        <v>2.5312999999999999</v>
      </c>
      <c r="I726" s="69">
        <v>2.5312999999999999</v>
      </c>
      <c r="J726" s="70">
        <v>64.290000000000006</v>
      </c>
      <c r="K726" s="71">
        <v>0.4375</v>
      </c>
    </row>
    <row r="727" spans="2:11" s="66" customFormat="1" ht="20.100000000000001" customHeight="1" x14ac:dyDescent="0.25">
      <c r="B727" s="91" t="s">
        <v>1202</v>
      </c>
      <c r="C727" s="72" t="s">
        <v>1128</v>
      </c>
      <c r="D727" s="72" t="s">
        <v>4619</v>
      </c>
      <c r="E727" s="72" t="s">
        <v>598</v>
      </c>
      <c r="F727" s="72" t="s">
        <v>14</v>
      </c>
      <c r="G727" s="72">
        <v>5</v>
      </c>
      <c r="H727" s="73">
        <v>2.5625</v>
      </c>
      <c r="I727" s="74">
        <v>2.5625</v>
      </c>
      <c r="J727" s="75">
        <v>65.09</v>
      </c>
      <c r="K727" s="76">
        <v>0.4375</v>
      </c>
    </row>
    <row r="728" spans="2:11" s="66" customFormat="1" ht="20.100000000000001" customHeight="1" x14ac:dyDescent="0.25">
      <c r="B728" s="92" t="s">
        <v>1203</v>
      </c>
      <c r="C728" s="67" t="s">
        <v>1128</v>
      </c>
      <c r="D728" s="67" t="s">
        <v>4619</v>
      </c>
      <c r="E728" s="67" t="s">
        <v>598</v>
      </c>
      <c r="F728" s="67" t="s">
        <v>14</v>
      </c>
      <c r="G728" s="67">
        <v>5</v>
      </c>
      <c r="H728" s="68">
        <v>2.5937999999999999</v>
      </c>
      <c r="I728" s="69">
        <v>2.5937999999999999</v>
      </c>
      <c r="J728" s="70">
        <v>65.88</v>
      </c>
      <c r="K728" s="71">
        <v>0.4375</v>
      </c>
    </row>
    <row r="729" spans="2:11" s="66" customFormat="1" ht="20.100000000000001" customHeight="1" x14ac:dyDescent="0.25">
      <c r="B729" s="91" t="s">
        <v>1204</v>
      </c>
      <c r="C729" s="72" t="s">
        <v>1128</v>
      </c>
      <c r="D729" s="72" t="s">
        <v>4619</v>
      </c>
      <c r="E729" s="72" t="s">
        <v>598</v>
      </c>
      <c r="F729" s="72" t="s">
        <v>14</v>
      </c>
      <c r="G729" s="72">
        <v>5</v>
      </c>
      <c r="H729" s="73" t="s">
        <v>19</v>
      </c>
      <c r="I729" s="74">
        <v>2.5983999999999998</v>
      </c>
      <c r="J729" s="75">
        <v>66</v>
      </c>
      <c r="K729" s="76">
        <v>0.4375</v>
      </c>
    </row>
    <row r="730" spans="2:11" s="66" customFormat="1" ht="20.100000000000001" customHeight="1" x14ac:dyDescent="0.25">
      <c r="B730" s="92" t="s">
        <v>1205</v>
      </c>
      <c r="C730" s="67" t="s">
        <v>1128</v>
      </c>
      <c r="D730" s="67" t="s">
        <v>4619</v>
      </c>
      <c r="E730" s="67" t="s">
        <v>598</v>
      </c>
      <c r="F730" s="67" t="s">
        <v>14</v>
      </c>
      <c r="G730" s="67">
        <v>5</v>
      </c>
      <c r="H730" s="68">
        <v>2.625</v>
      </c>
      <c r="I730" s="69">
        <v>2.625</v>
      </c>
      <c r="J730" s="70">
        <v>66.680000000000007</v>
      </c>
      <c r="K730" s="71">
        <v>0.4375</v>
      </c>
    </row>
    <row r="731" spans="2:11" s="66" customFormat="1" ht="20.100000000000001" customHeight="1" x14ac:dyDescent="0.25">
      <c r="B731" s="91" t="s">
        <v>1206</v>
      </c>
      <c r="C731" s="72" t="s">
        <v>1128</v>
      </c>
      <c r="D731" s="72" t="s">
        <v>4619</v>
      </c>
      <c r="E731" s="72" t="s">
        <v>598</v>
      </c>
      <c r="F731" s="72" t="s">
        <v>14</v>
      </c>
      <c r="G731" s="72">
        <v>5</v>
      </c>
      <c r="H731" s="73">
        <v>2.6562999999999999</v>
      </c>
      <c r="I731" s="74">
        <v>2.6562999999999999</v>
      </c>
      <c r="J731" s="75">
        <v>67.47</v>
      </c>
      <c r="K731" s="76">
        <v>0.4375</v>
      </c>
    </row>
    <row r="732" spans="2:11" s="66" customFormat="1" ht="20.100000000000001" customHeight="1" x14ac:dyDescent="0.25">
      <c r="B732" s="92" t="s">
        <v>1207</v>
      </c>
      <c r="C732" s="67" t="s">
        <v>1128</v>
      </c>
      <c r="D732" s="67" t="s">
        <v>4619</v>
      </c>
      <c r="E732" s="67" t="s">
        <v>598</v>
      </c>
      <c r="F732" s="67" t="s">
        <v>14</v>
      </c>
      <c r="G732" s="67">
        <v>5</v>
      </c>
      <c r="H732" s="68" t="s">
        <v>19</v>
      </c>
      <c r="I732" s="69">
        <v>2.6772</v>
      </c>
      <c r="J732" s="70">
        <v>68</v>
      </c>
      <c r="K732" s="71">
        <v>0.4375</v>
      </c>
    </row>
    <row r="733" spans="2:11" s="66" customFormat="1" ht="20.100000000000001" customHeight="1" x14ac:dyDescent="0.25">
      <c r="B733" s="91" t="s">
        <v>1208</v>
      </c>
      <c r="C733" s="72" t="s">
        <v>1128</v>
      </c>
      <c r="D733" s="72" t="s">
        <v>4619</v>
      </c>
      <c r="E733" s="72" t="s">
        <v>598</v>
      </c>
      <c r="F733" s="72" t="s">
        <v>14</v>
      </c>
      <c r="G733" s="72">
        <v>5</v>
      </c>
      <c r="H733" s="73">
        <v>2.6875</v>
      </c>
      <c r="I733" s="74">
        <v>2.6875</v>
      </c>
      <c r="J733" s="75">
        <v>68.260000000000005</v>
      </c>
      <c r="K733" s="76">
        <v>0.4375</v>
      </c>
    </row>
    <row r="734" spans="2:11" s="66" customFormat="1" ht="20.100000000000001" customHeight="1" x14ac:dyDescent="0.25">
      <c r="B734" s="92" t="s">
        <v>1209</v>
      </c>
      <c r="C734" s="67" t="s">
        <v>1128</v>
      </c>
      <c r="D734" s="67" t="s">
        <v>4619</v>
      </c>
      <c r="E734" s="67" t="s">
        <v>598</v>
      </c>
      <c r="F734" s="67" t="s">
        <v>14</v>
      </c>
      <c r="G734" s="67">
        <v>5</v>
      </c>
      <c r="H734" s="68">
        <v>2.7187999999999999</v>
      </c>
      <c r="I734" s="69">
        <v>2.7187999999999999</v>
      </c>
      <c r="J734" s="70">
        <v>69.05</v>
      </c>
      <c r="K734" s="71">
        <v>0.4375</v>
      </c>
    </row>
    <row r="735" spans="2:11" s="66" customFormat="1" ht="20.100000000000001" customHeight="1" x14ac:dyDescent="0.25">
      <c r="B735" s="91" t="s">
        <v>1210</v>
      </c>
      <c r="C735" s="72" t="s">
        <v>1128</v>
      </c>
      <c r="D735" s="72" t="s">
        <v>4619</v>
      </c>
      <c r="E735" s="72" t="s">
        <v>598</v>
      </c>
      <c r="F735" s="72" t="s">
        <v>14</v>
      </c>
      <c r="G735" s="72">
        <v>5</v>
      </c>
      <c r="H735" s="73">
        <v>2.75</v>
      </c>
      <c r="I735" s="74">
        <v>2.75</v>
      </c>
      <c r="J735" s="75">
        <v>69.849999999999994</v>
      </c>
      <c r="K735" s="76">
        <v>0.4375</v>
      </c>
    </row>
    <row r="736" spans="2:11" s="66" customFormat="1" ht="20.100000000000001" customHeight="1" x14ac:dyDescent="0.25">
      <c r="B736" s="92" t="s">
        <v>1211</v>
      </c>
      <c r="C736" s="67" t="s">
        <v>1128</v>
      </c>
      <c r="D736" s="67" t="s">
        <v>4619</v>
      </c>
      <c r="E736" s="67" t="s">
        <v>598</v>
      </c>
      <c r="F736" s="67" t="s">
        <v>14</v>
      </c>
      <c r="G736" s="67">
        <v>5</v>
      </c>
      <c r="H736" s="68" t="s">
        <v>19</v>
      </c>
      <c r="I736" s="69">
        <v>2.7559</v>
      </c>
      <c r="J736" s="70">
        <v>70</v>
      </c>
      <c r="K736" s="71">
        <v>0.4375</v>
      </c>
    </row>
    <row r="737" spans="2:11" s="66" customFormat="1" ht="20.100000000000001" customHeight="1" x14ac:dyDescent="0.25">
      <c r="B737" s="91" t="s">
        <v>1212</v>
      </c>
      <c r="C737" s="72" t="s">
        <v>1128</v>
      </c>
      <c r="D737" s="72" t="s">
        <v>4619</v>
      </c>
      <c r="E737" s="72" t="s">
        <v>598</v>
      </c>
      <c r="F737" s="72" t="s">
        <v>14</v>
      </c>
      <c r="G737" s="72">
        <v>5</v>
      </c>
      <c r="H737" s="73">
        <v>2.7812999999999999</v>
      </c>
      <c r="I737" s="74">
        <v>2.7812999999999999</v>
      </c>
      <c r="J737" s="75">
        <v>70.64</v>
      </c>
      <c r="K737" s="76">
        <v>0.4375</v>
      </c>
    </row>
    <row r="738" spans="2:11" s="66" customFormat="1" ht="20.100000000000001" customHeight="1" x14ac:dyDescent="0.25">
      <c r="B738" s="92" t="s">
        <v>1213</v>
      </c>
      <c r="C738" s="67" t="s">
        <v>1128</v>
      </c>
      <c r="D738" s="67" t="s">
        <v>4619</v>
      </c>
      <c r="E738" s="67" t="s">
        <v>598</v>
      </c>
      <c r="F738" s="67" t="s">
        <v>14</v>
      </c>
      <c r="G738" s="67">
        <v>5</v>
      </c>
      <c r="H738" s="68">
        <v>2.8125</v>
      </c>
      <c r="I738" s="69">
        <v>2.8125</v>
      </c>
      <c r="J738" s="70">
        <v>71.44</v>
      </c>
      <c r="K738" s="71">
        <v>0.4375</v>
      </c>
    </row>
    <row r="739" spans="2:11" s="66" customFormat="1" ht="20.100000000000001" customHeight="1" x14ac:dyDescent="0.25">
      <c r="B739" s="91" t="s">
        <v>1214</v>
      </c>
      <c r="C739" s="72" t="s">
        <v>1128</v>
      </c>
      <c r="D739" s="72" t="s">
        <v>4619</v>
      </c>
      <c r="E739" s="72" t="s">
        <v>598</v>
      </c>
      <c r="F739" s="72" t="s">
        <v>14</v>
      </c>
      <c r="G739" s="72">
        <v>5</v>
      </c>
      <c r="H739" s="73" t="s">
        <v>19</v>
      </c>
      <c r="I739" s="74">
        <v>2.8346</v>
      </c>
      <c r="J739" s="75">
        <v>72</v>
      </c>
      <c r="K739" s="76">
        <v>0.4375</v>
      </c>
    </row>
    <row r="740" spans="2:11" s="66" customFormat="1" ht="20.100000000000001" customHeight="1" x14ac:dyDescent="0.25">
      <c r="B740" s="92" t="s">
        <v>1215</v>
      </c>
      <c r="C740" s="67" t="s">
        <v>1128</v>
      </c>
      <c r="D740" s="67" t="s">
        <v>4619</v>
      </c>
      <c r="E740" s="67" t="s">
        <v>598</v>
      </c>
      <c r="F740" s="67" t="s">
        <v>14</v>
      </c>
      <c r="G740" s="67">
        <v>5</v>
      </c>
      <c r="H740" s="68">
        <v>2.8437999999999999</v>
      </c>
      <c r="I740" s="69">
        <v>2.8437999999999999</v>
      </c>
      <c r="J740" s="70">
        <v>72.23</v>
      </c>
      <c r="K740" s="71">
        <v>0.4375</v>
      </c>
    </row>
    <row r="741" spans="2:11" s="66" customFormat="1" ht="20.100000000000001" customHeight="1" x14ac:dyDescent="0.25">
      <c r="B741" s="91" t="s">
        <v>1216</v>
      </c>
      <c r="C741" s="72" t="s">
        <v>1128</v>
      </c>
      <c r="D741" s="72" t="s">
        <v>4619</v>
      </c>
      <c r="E741" s="72" t="s">
        <v>598</v>
      </c>
      <c r="F741" s="72" t="s">
        <v>14</v>
      </c>
      <c r="G741" s="72">
        <v>5</v>
      </c>
      <c r="H741" s="73">
        <v>2.875</v>
      </c>
      <c r="I741" s="74">
        <v>2.875</v>
      </c>
      <c r="J741" s="75">
        <v>73.03</v>
      </c>
      <c r="K741" s="76">
        <v>0.4375</v>
      </c>
    </row>
    <row r="742" spans="2:11" s="66" customFormat="1" ht="20.100000000000001" customHeight="1" x14ac:dyDescent="0.25">
      <c r="B742" s="92" t="s">
        <v>1217</v>
      </c>
      <c r="C742" s="67" t="s">
        <v>1128</v>
      </c>
      <c r="D742" s="67" t="s">
        <v>4619</v>
      </c>
      <c r="E742" s="67" t="s">
        <v>598</v>
      </c>
      <c r="F742" s="67" t="s">
        <v>14</v>
      </c>
      <c r="G742" s="67">
        <v>5</v>
      </c>
      <c r="H742" s="68">
        <v>2.9062999999999999</v>
      </c>
      <c r="I742" s="69">
        <v>2.9062999999999999</v>
      </c>
      <c r="J742" s="70">
        <v>73.819999999999993</v>
      </c>
      <c r="K742" s="71">
        <v>0.4375</v>
      </c>
    </row>
    <row r="743" spans="2:11" s="66" customFormat="1" ht="20.100000000000001" customHeight="1" x14ac:dyDescent="0.25">
      <c r="B743" s="91" t="s">
        <v>1218</v>
      </c>
      <c r="C743" s="72" t="s">
        <v>1128</v>
      </c>
      <c r="D743" s="72" t="s">
        <v>4619</v>
      </c>
      <c r="E743" s="72" t="s">
        <v>598</v>
      </c>
      <c r="F743" s="72" t="s">
        <v>14</v>
      </c>
      <c r="G743" s="72">
        <v>5</v>
      </c>
      <c r="H743" s="73" t="s">
        <v>19</v>
      </c>
      <c r="I743" s="74">
        <v>2.9134000000000002</v>
      </c>
      <c r="J743" s="75">
        <v>74</v>
      </c>
      <c r="K743" s="76">
        <v>0.4375</v>
      </c>
    </row>
    <row r="744" spans="2:11" s="66" customFormat="1" ht="20.100000000000001" customHeight="1" x14ac:dyDescent="0.25">
      <c r="B744" s="92" t="s">
        <v>1219</v>
      </c>
      <c r="C744" s="67" t="s">
        <v>1128</v>
      </c>
      <c r="D744" s="67" t="s">
        <v>4619</v>
      </c>
      <c r="E744" s="67" t="s">
        <v>598</v>
      </c>
      <c r="F744" s="67" t="s">
        <v>14</v>
      </c>
      <c r="G744" s="67">
        <v>5</v>
      </c>
      <c r="H744" s="68">
        <v>2.9375</v>
      </c>
      <c r="I744" s="69">
        <v>2.9375</v>
      </c>
      <c r="J744" s="70">
        <v>74.41</v>
      </c>
      <c r="K744" s="71">
        <v>0.4375</v>
      </c>
    </row>
    <row r="745" spans="2:11" s="66" customFormat="1" ht="20.100000000000001" customHeight="1" x14ac:dyDescent="0.25">
      <c r="B745" s="91" t="s">
        <v>1220</v>
      </c>
      <c r="C745" s="72" t="s">
        <v>1128</v>
      </c>
      <c r="D745" s="72" t="s">
        <v>4619</v>
      </c>
      <c r="E745" s="72" t="s">
        <v>598</v>
      </c>
      <c r="F745" s="72" t="s">
        <v>14</v>
      </c>
      <c r="G745" s="72">
        <v>5</v>
      </c>
      <c r="H745" s="73">
        <v>2.9687999999999999</v>
      </c>
      <c r="I745" s="74">
        <v>2.9687999999999999</v>
      </c>
      <c r="J745" s="75">
        <v>75.61</v>
      </c>
      <c r="K745" s="76">
        <v>0.4375</v>
      </c>
    </row>
    <row r="746" spans="2:11" s="66" customFormat="1" ht="20.100000000000001" customHeight="1" x14ac:dyDescent="0.25">
      <c r="B746" s="92" t="s">
        <v>1221</v>
      </c>
      <c r="C746" s="67" t="s">
        <v>1128</v>
      </c>
      <c r="D746" s="67" t="s">
        <v>4619</v>
      </c>
      <c r="E746" s="67" t="s">
        <v>598</v>
      </c>
      <c r="F746" s="67" t="s">
        <v>14</v>
      </c>
      <c r="G746" s="67">
        <v>5</v>
      </c>
      <c r="H746" s="68" t="s">
        <v>19</v>
      </c>
      <c r="I746" s="69">
        <v>2.9921000000000002</v>
      </c>
      <c r="J746" s="70">
        <v>76</v>
      </c>
      <c r="K746" s="71">
        <v>0.4375</v>
      </c>
    </row>
    <row r="747" spans="2:11" s="66" customFormat="1" ht="20.100000000000001" customHeight="1" x14ac:dyDescent="0.25">
      <c r="B747" s="91" t="s">
        <v>1222</v>
      </c>
      <c r="C747" s="72" t="s">
        <v>1128</v>
      </c>
      <c r="D747" s="72" t="s">
        <v>4619</v>
      </c>
      <c r="E747" s="72" t="s">
        <v>598</v>
      </c>
      <c r="F747" s="72" t="s">
        <v>14</v>
      </c>
      <c r="G747" s="72">
        <v>5</v>
      </c>
      <c r="H747" s="73">
        <v>3</v>
      </c>
      <c r="I747" s="74">
        <v>3</v>
      </c>
      <c r="J747" s="75">
        <v>76.2</v>
      </c>
      <c r="K747" s="76">
        <v>0.4375</v>
      </c>
    </row>
    <row r="748" spans="2:11" s="66" customFormat="1" ht="20.100000000000001" customHeight="1" x14ac:dyDescent="0.25">
      <c r="B748" s="92" t="s">
        <v>1223</v>
      </c>
      <c r="C748" s="67" t="s">
        <v>1128</v>
      </c>
      <c r="D748" s="67" t="s">
        <v>4619</v>
      </c>
      <c r="E748" s="67" t="s">
        <v>598</v>
      </c>
      <c r="F748" s="67" t="s">
        <v>14</v>
      </c>
      <c r="G748" s="67">
        <v>6</v>
      </c>
      <c r="H748" s="68">
        <v>3.0312999999999999</v>
      </c>
      <c r="I748" s="69">
        <v>3.0312999999999999</v>
      </c>
      <c r="J748" s="70">
        <v>76.989999999999995</v>
      </c>
      <c r="K748" s="71">
        <v>0.4375</v>
      </c>
    </row>
    <row r="749" spans="2:11" s="66" customFormat="1" ht="20.100000000000001" customHeight="1" x14ac:dyDescent="0.25">
      <c r="B749" s="91" t="s">
        <v>1224</v>
      </c>
      <c r="C749" s="72" t="s">
        <v>1128</v>
      </c>
      <c r="D749" s="72" t="s">
        <v>4619</v>
      </c>
      <c r="E749" s="72" t="s">
        <v>598</v>
      </c>
      <c r="F749" s="72" t="s">
        <v>14</v>
      </c>
      <c r="G749" s="72">
        <v>6</v>
      </c>
      <c r="H749" s="73">
        <v>3.0625</v>
      </c>
      <c r="I749" s="74">
        <v>3.0625</v>
      </c>
      <c r="J749" s="75">
        <v>77.790000000000006</v>
      </c>
      <c r="K749" s="76">
        <v>0.4375</v>
      </c>
    </row>
    <row r="750" spans="2:11" s="66" customFormat="1" ht="20.100000000000001" customHeight="1" x14ac:dyDescent="0.25">
      <c r="B750" s="92" t="s">
        <v>1225</v>
      </c>
      <c r="C750" s="67" t="s">
        <v>1128</v>
      </c>
      <c r="D750" s="67" t="s">
        <v>4619</v>
      </c>
      <c r="E750" s="67" t="s">
        <v>598</v>
      </c>
      <c r="F750" s="67" t="s">
        <v>14</v>
      </c>
      <c r="G750" s="67">
        <v>6</v>
      </c>
      <c r="H750" s="68" t="s">
        <v>19</v>
      </c>
      <c r="I750" s="69">
        <v>3.0709</v>
      </c>
      <c r="J750" s="70">
        <v>78</v>
      </c>
      <c r="K750" s="71">
        <v>0.4375</v>
      </c>
    </row>
    <row r="751" spans="2:11" s="66" customFormat="1" ht="20.100000000000001" customHeight="1" x14ac:dyDescent="0.25">
      <c r="B751" s="91" t="s">
        <v>1226</v>
      </c>
      <c r="C751" s="72" t="s">
        <v>1128</v>
      </c>
      <c r="D751" s="72" t="s">
        <v>4619</v>
      </c>
      <c r="E751" s="72" t="s">
        <v>598</v>
      </c>
      <c r="F751" s="72" t="s">
        <v>14</v>
      </c>
      <c r="G751" s="72">
        <v>6</v>
      </c>
      <c r="H751" s="73">
        <v>3.0937999999999999</v>
      </c>
      <c r="I751" s="74">
        <v>3.0937999999999999</v>
      </c>
      <c r="J751" s="75">
        <v>78.58</v>
      </c>
      <c r="K751" s="76">
        <v>0.4375</v>
      </c>
    </row>
    <row r="752" spans="2:11" s="66" customFormat="1" ht="20.100000000000001" customHeight="1" x14ac:dyDescent="0.25">
      <c r="B752" s="92" t="s">
        <v>1227</v>
      </c>
      <c r="C752" s="67" t="s">
        <v>1128</v>
      </c>
      <c r="D752" s="67" t="s">
        <v>4619</v>
      </c>
      <c r="E752" s="67" t="s">
        <v>598</v>
      </c>
      <c r="F752" s="67" t="s">
        <v>14</v>
      </c>
      <c r="G752" s="67">
        <v>6</v>
      </c>
      <c r="H752" s="68">
        <v>3.125</v>
      </c>
      <c r="I752" s="69">
        <v>3.125</v>
      </c>
      <c r="J752" s="70">
        <v>79.38</v>
      </c>
      <c r="K752" s="71">
        <v>0.4375</v>
      </c>
    </row>
    <row r="753" spans="2:11" s="66" customFormat="1" ht="20.100000000000001" customHeight="1" x14ac:dyDescent="0.25">
      <c r="B753" s="91" t="s">
        <v>1228</v>
      </c>
      <c r="C753" s="72" t="s">
        <v>1128</v>
      </c>
      <c r="D753" s="72" t="s">
        <v>4619</v>
      </c>
      <c r="E753" s="72" t="s">
        <v>598</v>
      </c>
      <c r="F753" s="72" t="s">
        <v>14</v>
      </c>
      <c r="G753" s="72">
        <v>6</v>
      </c>
      <c r="H753" s="73" t="s">
        <v>19</v>
      </c>
      <c r="I753" s="74">
        <v>3.1496</v>
      </c>
      <c r="J753" s="75">
        <v>80</v>
      </c>
      <c r="K753" s="76">
        <v>0.4375</v>
      </c>
    </row>
    <row r="754" spans="2:11" s="66" customFormat="1" ht="20.100000000000001" customHeight="1" x14ac:dyDescent="0.25">
      <c r="B754" s="92" t="s">
        <v>1229</v>
      </c>
      <c r="C754" s="67" t="s">
        <v>1128</v>
      </c>
      <c r="D754" s="67" t="s">
        <v>4619</v>
      </c>
      <c r="E754" s="67" t="s">
        <v>598</v>
      </c>
      <c r="F754" s="67" t="s">
        <v>14</v>
      </c>
      <c r="G754" s="67">
        <v>6</v>
      </c>
      <c r="H754" s="68">
        <v>3.1562999999999999</v>
      </c>
      <c r="I754" s="69">
        <v>3.1562999999999999</v>
      </c>
      <c r="J754" s="70">
        <v>80.17</v>
      </c>
      <c r="K754" s="71">
        <v>0.4375</v>
      </c>
    </row>
    <row r="755" spans="2:11" s="66" customFormat="1" ht="20.100000000000001" customHeight="1" x14ac:dyDescent="0.25">
      <c r="B755" s="91" t="s">
        <v>1230</v>
      </c>
      <c r="C755" s="72" t="s">
        <v>1128</v>
      </c>
      <c r="D755" s="72" t="s">
        <v>4619</v>
      </c>
      <c r="E755" s="72" t="s">
        <v>598</v>
      </c>
      <c r="F755" s="72" t="s">
        <v>14</v>
      </c>
      <c r="G755" s="72">
        <v>6</v>
      </c>
      <c r="H755" s="73">
        <v>3.1875</v>
      </c>
      <c r="I755" s="74">
        <v>3.1875</v>
      </c>
      <c r="J755" s="75">
        <v>80.959999999999994</v>
      </c>
      <c r="K755" s="76">
        <v>0.4375</v>
      </c>
    </row>
    <row r="756" spans="2:11" s="66" customFormat="1" ht="20.100000000000001" customHeight="1" x14ac:dyDescent="0.25">
      <c r="B756" s="92" t="s">
        <v>1231</v>
      </c>
      <c r="C756" s="67" t="s">
        <v>1128</v>
      </c>
      <c r="D756" s="67" t="s">
        <v>4619</v>
      </c>
      <c r="E756" s="67" t="s">
        <v>598</v>
      </c>
      <c r="F756" s="67" t="s">
        <v>14</v>
      </c>
      <c r="G756" s="67">
        <v>6</v>
      </c>
      <c r="H756" s="68">
        <v>3.2187999999999999</v>
      </c>
      <c r="I756" s="69">
        <v>3.2187999999999999</v>
      </c>
      <c r="J756" s="70">
        <v>81.760000000000005</v>
      </c>
      <c r="K756" s="71">
        <v>0.4375</v>
      </c>
    </row>
    <row r="757" spans="2:11" s="66" customFormat="1" ht="20.100000000000001" customHeight="1" x14ac:dyDescent="0.25">
      <c r="B757" s="91" t="s">
        <v>1232</v>
      </c>
      <c r="C757" s="72" t="s">
        <v>1128</v>
      </c>
      <c r="D757" s="72" t="s">
        <v>4619</v>
      </c>
      <c r="E757" s="72" t="s">
        <v>598</v>
      </c>
      <c r="F757" s="72" t="s">
        <v>14</v>
      </c>
      <c r="G757" s="72">
        <v>6</v>
      </c>
      <c r="H757" s="73" t="s">
        <v>19</v>
      </c>
      <c r="I757" s="74">
        <v>3.2282999999999999</v>
      </c>
      <c r="J757" s="75">
        <v>82</v>
      </c>
      <c r="K757" s="76">
        <v>0.4375</v>
      </c>
    </row>
    <row r="758" spans="2:11" s="66" customFormat="1" ht="20.100000000000001" customHeight="1" x14ac:dyDescent="0.25">
      <c r="B758" s="92" t="s">
        <v>1233</v>
      </c>
      <c r="C758" s="67" t="s">
        <v>1128</v>
      </c>
      <c r="D758" s="67" t="s">
        <v>4619</v>
      </c>
      <c r="E758" s="67" t="s">
        <v>598</v>
      </c>
      <c r="F758" s="67" t="s">
        <v>14</v>
      </c>
      <c r="G758" s="67">
        <v>6</v>
      </c>
      <c r="H758" s="68">
        <v>3.25</v>
      </c>
      <c r="I758" s="69">
        <v>3.25</v>
      </c>
      <c r="J758" s="70">
        <v>82.55</v>
      </c>
      <c r="K758" s="71">
        <v>0.4375</v>
      </c>
    </row>
    <row r="759" spans="2:11" s="66" customFormat="1" ht="20.100000000000001" customHeight="1" x14ac:dyDescent="0.25">
      <c r="B759" s="91" t="s">
        <v>1234</v>
      </c>
      <c r="C759" s="72" t="s">
        <v>1128</v>
      </c>
      <c r="D759" s="72" t="s">
        <v>4619</v>
      </c>
      <c r="E759" s="72" t="s">
        <v>598</v>
      </c>
      <c r="F759" s="72" t="s">
        <v>14</v>
      </c>
      <c r="G759" s="72">
        <v>6</v>
      </c>
      <c r="H759" s="73">
        <v>3.2812999999999999</v>
      </c>
      <c r="I759" s="74">
        <v>3.2812999999999999</v>
      </c>
      <c r="J759" s="75">
        <v>83.34</v>
      </c>
      <c r="K759" s="76">
        <v>0.4375</v>
      </c>
    </row>
    <row r="760" spans="2:11" s="66" customFormat="1" ht="20.100000000000001" customHeight="1" x14ac:dyDescent="0.25">
      <c r="B760" s="92" t="s">
        <v>1235</v>
      </c>
      <c r="C760" s="67" t="s">
        <v>1128</v>
      </c>
      <c r="D760" s="67" t="s">
        <v>4619</v>
      </c>
      <c r="E760" s="67" t="s">
        <v>598</v>
      </c>
      <c r="F760" s="67" t="s">
        <v>14</v>
      </c>
      <c r="G760" s="67">
        <v>6</v>
      </c>
      <c r="H760" s="68" t="s">
        <v>19</v>
      </c>
      <c r="I760" s="69">
        <v>3.3071000000000002</v>
      </c>
      <c r="J760" s="70">
        <v>84</v>
      </c>
      <c r="K760" s="71">
        <v>0.4375</v>
      </c>
    </row>
    <row r="761" spans="2:11" s="66" customFormat="1" ht="20.100000000000001" customHeight="1" x14ac:dyDescent="0.25">
      <c r="B761" s="91" t="s">
        <v>1236</v>
      </c>
      <c r="C761" s="72" t="s">
        <v>1128</v>
      </c>
      <c r="D761" s="72" t="s">
        <v>4619</v>
      </c>
      <c r="E761" s="72" t="s">
        <v>598</v>
      </c>
      <c r="F761" s="72" t="s">
        <v>14</v>
      </c>
      <c r="G761" s="72">
        <v>6</v>
      </c>
      <c r="H761" s="73">
        <v>3.3125</v>
      </c>
      <c r="I761" s="74">
        <v>3.3125</v>
      </c>
      <c r="J761" s="75">
        <v>84.14</v>
      </c>
      <c r="K761" s="76">
        <v>0.4375</v>
      </c>
    </row>
    <row r="762" spans="2:11" s="66" customFormat="1" ht="20.100000000000001" customHeight="1" x14ac:dyDescent="0.25">
      <c r="B762" s="92" t="s">
        <v>1237</v>
      </c>
      <c r="C762" s="67" t="s">
        <v>1128</v>
      </c>
      <c r="D762" s="67" t="s">
        <v>4619</v>
      </c>
      <c r="E762" s="67" t="s">
        <v>598</v>
      </c>
      <c r="F762" s="67" t="s">
        <v>14</v>
      </c>
      <c r="G762" s="67">
        <v>6</v>
      </c>
      <c r="H762" s="68">
        <v>3.3437999999999999</v>
      </c>
      <c r="I762" s="69">
        <v>3.3437999999999999</v>
      </c>
      <c r="J762" s="70">
        <v>84.93</v>
      </c>
      <c r="K762" s="71">
        <v>0.4375</v>
      </c>
    </row>
    <row r="763" spans="2:11" s="66" customFormat="1" ht="20.100000000000001" customHeight="1" x14ac:dyDescent="0.25">
      <c r="B763" s="91" t="s">
        <v>1238</v>
      </c>
      <c r="C763" s="72" t="s">
        <v>1128</v>
      </c>
      <c r="D763" s="72" t="s">
        <v>4619</v>
      </c>
      <c r="E763" s="72" t="s">
        <v>598</v>
      </c>
      <c r="F763" s="72" t="s">
        <v>14</v>
      </c>
      <c r="G763" s="72">
        <v>6</v>
      </c>
      <c r="H763" s="73">
        <v>3.375</v>
      </c>
      <c r="I763" s="74">
        <v>3.375</v>
      </c>
      <c r="J763" s="75">
        <v>85.73</v>
      </c>
      <c r="K763" s="76">
        <v>0.4375</v>
      </c>
    </row>
    <row r="764" spans="2:11" s="66" customFormat="1" ht="20.100000000000001" customHeight="1" x14ac:dyDescent="0.25">
      <c r="B764" s="92" t="s">
        <v>1239</v>
      </c>
      <c r="C764" s="67" t="s">
        <v>1128</v>
      </c>
      <c r="D764" s="67" t="s">
        <v>4619</v>
      </c>
      <c r="E764" s="67" t="s">
        <v>598</v>
      </c>
      <c r="F764" s="67" t="s">
        <v>14</v>
      </c>
      <c r="G764" s="67">
        <v>6</v>
      </c>
      <c r="H764" s="68" t="s">
        <v>19</v>
      </c>
      <c r="I764" s="69">
        <v>3.3858000000000001</v>
      </c>
      <c r="J764" s="70">
        <v>86</v>
      </c>
      <c r="K764" s="71">
        <v>0.4375</v>
      </c>
    </row>
    <row r="765" spans="2:11" s="66" customFormat="1" ht="20.100000000000001" customHeight="1" x14ac:dyDescent="0.25">
      <c r="B765" s="91" t="s">
        <v>1240</v>
      </c>
      <c r="C765" s="72" t="s">
        <v>1128</v>
      </c>
      <c r="D765" s="72" t="s">
        <v>4619</v>
      </c>
      <c r="E765" s="72" t="s">
        <v>598</v>
      </c>
      <c r="F765" s="72" t="s">
        <v>14</v>
      </c>
      <c r="G765" s="72">
        <v>6</v>
      </c>
      <c r="H765" s="73">
        <v>3.4062999999999999</v>
      </c>
      <c r="I765" s="74">
        <v>3.4062999999999999</v>
      </c>
      <c r="J765" s="75">
        <v>86.52</v>
      </c>
      <c r="K765" s="76">
        <v>0.4375</v>
      </c>
    </row>
    <row r="766" spans="2:11" s="66" customFormat="1" ht="20.100000000000001" customHeight="1" x14ac:dyDescent="0.25">
      <c r="B766" s="92" t="s">
        <v>1241</v>
      </c>
      <c r="C766" s="67" t="s">
        <v>1128</v>
      </c>
      <c r="D766" s="67" t="s">
        <v>4619</v>
      </c>
      <c r="E766" s="67" t="s">
        <v>598</v>
      </c>
      <c r="F766" s="67" t="s">
        <v>14</v>
      </c>
      <c r="G766" s="67">
        <v>6</v>
      </c>
      <c r="H766" s="68">
        <v>3.4375</v>
      </c>
      <c r="I766" s="69">
        <v>3.4375</v>
      </c>
      <c r="J766" s="70">
        <v>87.31</v>
      </c>
      <c r="K766" s="71">
        <v>0.4375</v>
      </c>
    </row>
    <row r="767" spans="2:11" s="66" customFormat="1" ht="20.100000000000001" customHeight="1" x14ac:dyDescent="0.25">
      <c r="B767" s="91" t="s">
        <v>1242</v>
      </c>
      <c r="C767" s="72" t="s">
        <v>1128</v>
      </c>
      <c r="D767" s="72" t="s">
        <v>4619</v>
      </c>
      <c r="E767" s="72" t="s">
        <v>598</v>
      </c>
      <c r="F767" s="72" t="s">
        <v>14</v>
      </c>
      <c r="G767" s="72">
        <v>6</v>
      </c>
      <c r="H767" s="73" t="s">
        <v>19</v>
      </c>
      <c r="I767" s="74">
        <v>3.4645999999999999</v>
      </c>
      <c r="J767" s="75">
        <v>88</v>
      </c>
      <c r="K767" s="76">
        <v>0.4375</v>
      </c>
    </row>
    <row r="768" spans="2:11" s="66" customFormat="1" ht="20.100000000000001" customHeight="1" x14ac:dyDescent="0.25">
      <c r="B768" s="92" t="s">
        <v>1243</v>
      </c>
      <c r="C768" s="67" t="s">
        <v>1128</v>
      </c>
      <c r="D768" s="67" t="s">
        <v>4619</v>
      </c>
      <c r="E768" s="67" t="s">
        <v>598</v>
      </c>
      <c r="F768" s="67" t="s">
        <v>14</v>
      </c>
      <c r="G768" s="67">
        <v>6</v>
      </c>
      <c r="H768" s="68">
        <v>3.4687999999999999</v>
      </c>
      <c r="I768" s="69">
        <v>3.4687999999999999</v>
      </c>
      <c r="J768" s="70">
        <v>88.11</v>
      </c>
      <c r="K768" s="71">
        <v>0.4375</v>
      </c>
    </row>
    <row r="769" spans="2:11" s="66" customFormat="1" ht="20.100000000000001" customHeight="1" x14ac:dyDescent="0.25">
      <c r="B769" s="91" t="s">
        <v>1244</v>
      </c>
      <c r="C769" s="72" t="s">
        <v>1128</v>
      </c>
      <c r="D769" s="72" t="s">
        <v>4619</v>
      </c>
      <c r="E769" s="72" t="s">
        <v>598</v>
      </c>
      <c r="F769" s="72" t="s">
        <v>14</v>
      </c>
      <c r="G769" s="72">
        <v>6</v>
      </c>
      <c r="H769" s="73">
        <v>3.5</v>
      </c>
      <c r="I769" s="74">
        <v>3.5</v>
      </c>
      <c r="J769" s="75">
        <v>88.9</v>
      </c>
      <c r="K769" s="76">
        <v>0.4375</v>
      </c>
    </row>
    <row r="770" spans="2:11" s="66" customFormat="1" ht="20.100000000000001" customHeight="1" x14ac:dyDescent="0.25">
      <c r="B770" s="92" t="s">
        <v>1245</v>
      </c>
      <c r="C770" s="67" t="s">
        <v>1128</v>
      </c>
      <c r="D770" s="67" t="s">
        <v>4619</v>
      </c>
      <c r="E770" s="67" t="s">
        <v>598</v>
      </c>
      <c r="F770" s="67" t="s">
        <v>14</v>
      </c>
      <c r="G770" s="67">
        <v>7</v>
      </c>
      <c r="H770" s="68">
        <v>3.5312999999999999</v>
      </c>
      <c r="I770" s="69">
        <v>3.5312999999999999</v>
      </c>
      <c r="J770" s="70">
        <v>89.69</v>
      </c>
      <c r="K770" s="71">
        <v>0.4375</v>
      </c>
    </row>
    <row r="771" spans="2:11" s="66" customFormat="1" ht="20.100000000000001" customHeight="1" x14ac:dyDescent="0.25">
      <c r="B771" s="91" t="s">
        <v>1246</v>
      </c>
      <c r="C771" s="72" t="s">
        <v>1128</v>
      </c>
      <c r="D771" s="72" t="s">
        <v>4619</v>
      </c>
      <c r="E771" s="72" t="s">
        <v>598</v>
      </c>
      <c r="F771" s="72" t="s">
        <v>14</v>
      </c>
      <c r="G771" s="72">
        <v>7</v>
      </c>
      <c r="H771" s="73" t="s">
        <v>19</v>
      </c>
      <c r="I771" s="74">
        <v>3.5432999999999999</v>
      </c>
      <c r="J771" s="75">
        <v>90</v>
      </c>
      <c r="K771" s="76">
        <v>0.4375</v>
      </c>
    </row>
    <row r="772" spans="2:11" s="66" customFormat="1" ht="20.100000000000001" customHeight="1" x14ac:dyDescent="0.25">
      <c r="B772" s="92" t="s">
        <v>1247</v>
      </c>
      <c r="C772" s="67" t="s">
        <v>1128</v>
      </c>
      <c r="D772" s="67" t="s">
        <v>4619</v>
      </c>
      <c r="E772" s="67" t="s">
        <v>598</v>
      </c>
      <c r="F772" s="67" t="s">
        <v>14</v>
      </c>
      <c r="G772" s="67">
        <v>7</v>
      </c>
      <c r="H772" s="68">
        <v>3.5625</v>
      </c>
      <c r="I772" s="69">
        <v>3.5625</v>
      </c>
      <c r="J772" s="70">
        <v>90.49</v>
      </c>
      <c r="K772" s="71">
        <v>0.4375</v>
      </c>
    </row>
    <row r="773" spans="2:11" s="66" customFormat="1" ht="20.100000000000001" customHeight="1" x14ac:dyDescent="0.25">
      <c r="B773" s="91" t="s">
        <v>1248</v>
      </c>
      <c r="C773" s="72" t="s">
        <v>1128</v>
      </c>
      <c r="D773" s="72" t="s">
        <v>4619</v>
      </c>
      <c r="E773" s="72" t="s">
        <v>598</v>
      </c>
      <c r="F773" s="72" t="s">
        <v>14</v>
      </c>
      <c r="G773" s="72">
        <v>7</v>
      </c>
      <c r="H773" s="73">
        <v>3.5937999999999999</v>
      </c>
      <c r="I773" s="74">
        <v>3.5937999999999999</v>
      </c>
      <c r="J773" s="75">
        <v>91.28</v>
      </c>
      <c r="K773" s="76">
        <v>0.4375</v>
      </c>
    </row>
    <row r="774" spans="2:11" s="66" customFormat="1" ht="20.100000000000001" customHeight="1" x14ac:dyDescent="0.25">
      <c r="B774" s="92" t="s">
        <v>1249</v>
      </c>
      <c r="C774" s="67" t="s">
        <v>1128</v>
      </c>
      <c r="D774" s="67" t="s">
        <v>4619</v>
      </c>
      <c r="E774" s="67" t="s">
        <v>598</v>
      </c>
      <c r="F774" s="67" t="s">
        <v>14</v>
      </c>
      <c r="G774" s="67">
        <v>7</v>
      </c>
      <c r="H774" s="68" t="s">
        <v>19</v>
      </c>
      <c r="I774" s="69">
        <v>3.6221000000000001</v>
      </c>
      <c r="J774" s="70">
        <v>92</v>
      </c>
      <c r="K774" s="71">
        <v>0.4375</v>
      </c>
    </row>
    <row r="775" spans="2:11" s="66" customFormat="1" ht="20.100000000000001" customHeight="1" x14ac:dyDescent="0.25">
      <c r="B775" s="91" t="s">
        <v>1250</v>
      </c>
      <c r="C775" s="72" t="s">
        <v>1128</v>
      </c>
      <c r="D775" s="72" t="s">
        <v>4619</v>
      </c>
      <c r="E775" s="72" t="s">
        <v>598</v>
      </c>
      <c r="F775" s="72" t="s">
        <v>14</v>
      </c>
      <c r="G775" s="72">
        <v>7</v>
      </c>
      <c r="H775" s="73">
        <v>3.625</v>
      </c>
      <c r="I775" s="74">
        <v>3.625</v>
      </c>
      <c r="J775" s="75">
        <v>92.08</v>
      </c>
      <c r="K775" s="76">
        <v>0.4375</v>
      </c>
    </row>
    <row r="776" spans="2:11" s="66" customFormat="1" ht="20.100000000000001" customHeight="1" x14ac:dyDescent="0.25">
      <c r="B776" s="92" t="s">
        <v>1251</v>
      </c>
      <c r="C776" s="67" t="s">
        <v>1128</v>
      </c>
      <c r="D776" s="67" t="s">
        <v>4619</v>
      </c>
      <c r="E776" s="67" t="s">
        <v>598</v>
      </c>
      <c r="F776" s="67" t="s">
        <v>14</v>
      </c>
      <c r="G776" s="67">
        <v>7</v>
      </c>
      <c r="H776" s="68">
        <v>3.6562999999999999</v>
      </c>
      <c r="I776" s="69">
        <v>3.6562999999999999</v>
      </c>
      <c r="J776" s="70">
        <v>92.87</v>
      </c>
      <c r="K776" s="71">
        <v>0.4375</v>
      </c>
    </row>
    <row r="777" spans="2:11" s="66" customFormat="1" ht="20.100000000000001" customHeight="1" x14ac:dyDescent="0.25">
      <c r="B777" s="91" t="s">
        <v>1252</v>
      </c>
      <c r="C777" s="72" t="s">
        <v>1128</v>
      </c>
      <c r="D777" s="72" t="s">
        <v>4619</v>
      </c>
      <c r="E777" s="72" t="s">
        <v>598</v>
      </c>
      <c r="F777" s="72" t="s">
        <v>14</v>
      </c>
      <c r="G777" s="72">
        <v>7</v>
      </c>
      <c r="H777" s="73">
        <v>3.6875</v>
      </c>
      <c r="I777" s="74">
        <v>3.6875</v>
      </c>
      <c r="J777" s="75">
        <v>93.66</v>
      </c>
      <c r="K777" s="76">
        <v>0.4375</v>
      </c>
    </row>
    <row r="778" spans="2:11" s="66" customFormat="1" ht="20.100000000000001" customHeight="1" x14ac:dyDescent="0.25">
      <c r="B778" s="92" t="s">
        <v>1253</v>
      </c>
      <c r="C778" s="67" t="s">
        <v>1128</v>
      </c>
      <c r="D778" s="67" t="s">
        <v>4619</v>
      </c>
      <c r="E778" s="67" t="s">
        <v>598</v>
      </c>
      <c r="F778" s="67" t="s">
        <v>14</v>
      </c>
      <c r="G778" s="67">
        <v>7</v>
      </c>
      <c r="H778" s="68" t="s">
        <v>19</v>
      </c>
      <c r="I778" s="69">
        <v>3.7008000000000001</v>
      </c>
      <c r="J778" s="70">
        <v>94</v>
      </c>
      <c r="K778" s="71">
        <v>0.4375</v>
      </c>
    </row>
    <row r="779" spans="2:11" s="66" customFormat="1" ht="20.100000000000001" customHeight="1" x14ac:dyDescent="0.25">
      <c r="B779" s="91" t="s">
        <v>1254</v>
      </c>
      <c r="C779" s="72" t="s">
        <v>1128</v>
      </c>
      <c r="D779" s="72" t="s">
        <v>4619</v>
      </c>
      <c r="E779" s="72" t="s">
        <v>598</v>
      </c>
      <c r="F779" s="72" t="s">
        <v>14</v>
      </c>
      <c r="G779" s="72">
        <v>7</v>
      </c>
      <c r="H779" s="73">
        <v>3.7187999999999999</v>
      </c>
      <c r="I779" s="74">
        <v>3.7187999999999999</v>
      </c>
      <c r="J779" s="75">
        <v>94.46</v>
      </c>
      <c r="K779" s="76">
        <v>0.4375</v>
      </c>
    </row>
    <row r="780" spans="2:11" s="66" customFormat="1" ht="20.100000000000001" customHeight="1" x14ac:dyDescent="0.25">
      <c r="B780" s="92" t="s">
        <v>1255</v>
      </c>
      <c r="C780" s="67" t="s">
        <v>1128</v>
      </c>
      <c r="D780" s="67" t="s">
        <v>4619</v>
      </c>
      <c r="E780" s="67" t="s">
        <v>598</v>
      </c>
      <c r="F780" s="67" t="s">
        <v>14</v>
      </c>
      <c r="G780" s="67">
        <v>7</v>
      </c>
      <c r="H780" s="68">
        <v>3.75</v>
      </c>
      <c r="I780" s="69">
        <v>3.75</v>
      </c>
      <c r="J780" s="70">
        <v>95.25</v>
      </c>
      <c r="K780" s="71">
        <v>0.4375</v>
      </c>
    </row>
    <row r="781" spans="2:11" s="66" customFormat="1" ht="20.100000000000001" customHeight="1" x14ac:dyDescent="0.25">
      <c r="B781" s="91" t="s">
        <v>1256</v>
      </c>
      <c r="C781" s="72" t="s">
        <v>1128</v>
      </c>
      <c r="D781" s="72" t="s">
        <v>4619</v>
      </c>
      <c r="E781" s="72" t="s">
        <v>598</v>
      </c>
      <c r="F781" s="72" t="s">
        <v>14</v>
      </c>
      <c r="G781" s="72">
        <v>7</v>
      </c>
      <c r="H781" s="73" t="s">
        <v>19</v>
      </c>
      <c r="I781" s="74">
        <v>3.7795000000000001</v>
      </c>
      <c r="J781" s="75">
        <v>96</v>
      </c>
      <c r="K781" s="76">
        <v>0.4375</v>
      </c>
    </row>
    <row r="782" spans="2:11" s="66" customFormat="1" ht="20.100000000000001" customHeight="1" x14ac:dyDescent="0.25">
      <c r="B782" s="92" t="s">
        <v>1257</v>
      </c>
      <c r="C782" s="67" t="s">
        <v>1128</v>
      </c>
      <c r="D782" s="67" t="s">
        <v>4619</v>
      </c>
      <c r="E782" s="67" t="s">
        <v>598</v>
      </c>
      <c r="F782" s="67" t="s">
        <v>14</v>
      </c>
      <c r="G782" s="67">
        <v>7</v>
      </c>
      <c r="H782" s="68">
        <v>3.7812999999999999</v>
      </c>
      <c r="I782" s="69">
        <v>3.7812999999999999</v>
      </c>
      <c r="J782" s="70">
        <v>96.04</v>
      </c>
      <c r="K782" s="71">
        <v>0.4375</v>
      </c>
    </row>
    <row r="783" spans="2:11" s="66" customFormat="1" ht="20.100000000000001" customHeight="1" x14ac:dyDescent="0.25">
      <c r="B783" s="91" t="s">
        <v>1258</v>
      </c>
      <c r="C783" s="72" t="s">
        <v>1128</v>
      </c>
      <c r="D783" s="72" t="s">
        <v>4619</v>
      </c>
      <c r="E783" s="72" t="s">
        <v>598</v>
      </c>
      <c r="F783" s="72" t="s">
        <v>14</v>
      </c>
      <c r="G783" s="72">
        <v>7</v>
      </c>
      <c r="H783" s="73">
        <v>3.8125</v>
      </c>
      <c r="I783" s="74">
        <v>3.8125</v>
      </c>
      <c r="J783" s="75">
        <v>96.84</v>
      </c>
      <c r="K783" s="76">
        <v>0.4375</v>
      </c>
    </row>
    <row r="784" spans="2:11" s="66" customFormat="1" ht="20.100000000000001" customHeight="1" x14ac:dyDescent="0.25">
      <c r="B784" s="92" t="s">
        <v>1259</v>
      </c>
      <c r="C784" s="67" t="s">
        <v>1128</v>
      </c>
      <c r="D784" s="67" t="s">
        <v>4619</v>
      </c>
      <c r="E784" s="67" t="s">
        <v>598</v>
      </c>
      <c r="F784" s="67" t="s">
        <v>14</v>
      </c>
      <c r="G784" s="67">
        <v>7</v>
      </c>
      <c r="H784" s="68">
        <v>3.8437999999999999</v>
      </c>
      <c r="I784" s="69">
        <v>3.8437999999999999</v>
      </c>
      <c r="J784" s="70">
        <v>97.63</v>
      </c>
      <c r="K784" s="71">
        <v>0.4375</v>
      </c>
    </row>
    <row r="785" spans="2:11" s="66" customFormat="1" ht="20.100000000000001" customHeight="1" x14ac:dyDescent="0.25">
      <c r="B785" s="91" t="s">
        <v>1260</v>
      </c>
      <c r="C785" s="72" t="s">
        <v>1128</v>
      </c>
      <c r="D785" s="72" t="s">
        <v>4619</v>
      </c>
      <c r="E785" s="72" t="s">
        <v>598</v>
      </c>
      <c r="F785" s="72" t="s">
        <v>14</v>
      </c>
      <c r="G785" s="72">
        <v>7</v>
      </c>
      <c r="H785" s="73" t="s">
        <v>19</v>
      </c>
      <c r="I785" s="74">
        <v>3.8582999999999998</v>
      </c>
      <c r="J785" s="75">
        <v>98</v>
      </c>
      <c r="K785" s="76">
        <v>0.4375</v>
      </c>
    </row>
    <row r="786" spans="2:11" s="66" customFormat="1" ht="20.100000000000001" customHeight="1" x14ac:dyDescent="0.25">
      <c r="B786" s="92" t="s">
        <v>1261</v>
      </c>
      <c r="C786" s="67" t="s">
        <v>1128</v>
      </c>
      <c r="D786" s="67" t="s">
        <v>4619</v>
      </c>
      <c r="E786" s="67" t="s">
        <v>598</v>
      </c>
      <c r="F786" s="67" t="s">
        <v>14</v>
      </c>
      <c r="G786" s="67">
        <v>7</v>
      </c>
      <c r="H786" s="68">
        <v>3.875</v>
      </c>
      <c r="I786" s="69">
        <v>3.875</v>
      </c>
      <c r="J786" s="70">
        <v>98.43</v>
      </c>
      <c r="K786" s="71">
        <v>0.4375</v>
      </c>
    </row>
    <row r="787" spans="2:11" s="66" customFormat="1" ht="20.100000000000001" customHeight="1" x14ac:dyDescent="0.25">
      <c r="B787" s="91" t="s">
        <v>1262</v>
      </c>
      <c r="C787" s="72" t="s">
        <v>1128</v>
      </c>
      <c r="D787" s="72" t="s">
        <v>4619</v>
      </c>
      <c r="E787" s="72" t="s">
        <v>598</v>
      </c>
      <c r="F787" s="72" t="s">
        <v>14</v>
      </c>
      <c r="G787" s="72">
        <v>7</v>
      </c>
      <c r="H787" s="73">
        <v>3.9062999999999999</v>
      </c>
      <c r="I787" s="74">
        <v>3.9062999999999999</v>
      </c>
      <c r="J787" s="75">
        <v>99.22</v>
      </c>
      <c r="K787" s="76">
        <v>0.4375</v>
      </c>
    </row>
    <row r="788" spans="2:11" s="66" customFormat="1" ht="20.100000000000001" customHeight="1" x14ac:dyDescent="0.25">
      <c r="B788" s="92" t="s">
        <v>1263</v>
      </c>
      <c r="C788" s="67" t="s">
        <v>1128</v>
      </c>
      <c r="D788" s="67" t="s">
        <v>4619</v>
      </c>
      <c r="E788" s="67" t="s">
        <v>598</v>
      </c>
      <c r="F788" s="67" t="s">
        <v>14</v>
      </c>
      <c r="G788" s="67">
        <v>7</v>
      </c>
      <c r="H788" s="68" t="s">
        <v>19</v>
      </c>
      <c r="I788" s="69">
        <v>3.9369999999999998</v>
      </c>
      <c r="J788" s="70">
        <v>100</v>
      </c>
      <c r="K788" s="71">
        <v>0.4375</v>
      </c>
    </row>
    <row r="789" spans="2:11" s="66" customFormat="1" ht="20.100000000000001" customHeight="1" x14ac:dyDescent="0.25">
      <c r="B789" s="91" t="s">
        <v>1264</v>
      </c>
      <c r="C789" s="72" t="s">
        <v>1128</v>
      </c>
      <c r="D789" s="72" t="s">
        <v>4619</v>
      </c>
      <c r="E789" s="72" t="s">
        <v>598</v>
      </c>
      <c r="F789" s="72" t="s">
        <v>14</v>
      </c>
      <c r="G789" s="72">
        <v>7</v>
      </c>
      <c r="H789" s="73">
        <v>3.9375</v>
      </c>
      <c r="I789" s="74">
        <v>3.9375</v>
      </c>
      <c r="J789" s="75">
        <v>100.01</v>
      </c>
      <c r="K789" s="76">
        <v>0.4375</v>
      </c>
    </row>
    <row r="790" spans="2:11" s="66" customFormat="1" ht="20.100000000000001" customHeight="1" x14ac:dyDescent="0.25">
      <c r="B790" s="92" t="s">
        <v>1265</v>
      </c>
      <c r="C790" s="67" t="s">
        <v>1128</v>
      </c>
      <c r="D790" s="67" t="s">
        <v>4619</v>
      </c>
      <c r="E790" s="67" t="s">
        <v>598</v>
      </c>
      <c r="F790" s="67" t="s">
        <v>14</v>
      </c>
      <c r="G790" s="67">
        <v>7</v>
      </c>
      <c r="H790" s="68">
        <v>3.9687999999999999</v>
      </c>
      <c r="I790" s="69">
        <v>3.9687999999999999</v>
      </c>
      <c r="J790" s="70">
        <v>100.81</v>
      </c>
      <c r="K790" s="71">
        <v>0.4375</v>
      </c>
    </row>
    <row r="791" spans="2:11" s="66" customFormat="1" ht="20.100000000000001" customHeight="1" x14ac:dyDescent="0.25">
      <c r="B791" s="91" t="s">
        <v>1266</v>
      </c>
      <c r="C791" s="72" t="s">
        <v>1128</v>
      </c>
      <c r="D791" s="72" t="s">
        <v>4619</v>
      </c>
      <c r="E791" s="72" t="s">
        <v>598</v>
      </c>
      <c r="F791" s="72" t="s">
        <v>14</v>
      </c>
      <c r="G791" s="72">
        <v>7</v>
      </c>
      <c r="H791" s="73">
        <v>4</v>
      </c>
      <c r="I791" s="74">
        <v>4</v>
      </c>
      <c r="J791" s="75">
        <v>101.6</v>
      </c>
      <c r="K791" s="76">
        <v>0.4375</v>
      </c>
    </row>
    <row r="792" spans="2:11" s="66" customFormat="1" ht="20.100000000000001" customHeight="1" x14ac:dyDescent="0.25">
      <c r="B792" s="92" t="s">
        <v>1267</v>
      </c>
      <c r="C792" s="67" t="s">
        <v>1128</v>
      </c>
      <c r="D792" s="67" t="s">
        <v>4619</v>
      </c>
      <c r="E792" s="67" t="s">
        <v>598</v>
      </c>
      <c r="F792" s="67" t="s">
        <v>14</v>
      </c>
      <c r="G792" s="67">
        <v>8</v>
      </c>
      <c r="H792" s="68">
        <v>4.0156999999999998</v>
      </c>
      <c r="I792" s="69">
        <v>4.0156999999999998</v>
      </c>
      <c r="J792" s="70">
        <v>102</v>
      </c>
      <c r="K792" s="71">
        <v>0.4375</v>
      </c>
    </row>
    <row r="793" spans="2:11" s="66" customFormat="1" ht="20.100000000000001" customHeight="1" x14ac:dyDescent="0.25">
      <c r="B793" s="91" t="s">
        <v>1268</v>
      </c>
      <c r="C793" s="72" t="s">
        <v>1128</v>
      </c>
      <c r="D793" s="72" t="s">
        <v>4619</v>
      </c>
      <c r="E793" s="72" t="s">
        <v>598</v>
      </c>
      <c r="F793" s="72" t="s">
        <v>14</v>
      </c>
      <c r="G793" s="72">
        <v>8</v>
      </c>
      <c r="H793" s="73">
        <v>4.0625</v>
      </c>
      <c r="I793" s="74">
        <v>4.0625</v>
      </c>
      <c r="J793" s="75">
        <v>103.19</v>
      </c>
      <c r="K793" s="76">
        <v>0.4375</v>
      </c>
    </row>
    <row r="794" spans="2:11" s="66" customFormat="1" ht="20.100000000000001" customHeight="1" x14ac:dyDescent="0.25">
      <c r="B794" s="92" t="s">
        <v>1269</v>
      </c>
      <c r="C794" s="67" t="s">
        <v>1128</v>
      </c>
      <c r="D794" s="67" t="s">
        <v>4619</v>
      </c>
      <c r="E794" s="67" t="s">
        <v>598</v>
      </c>
      <c r="F794" s="67" t="s">
        <v>14</v>
      </c>
      <c r="G794" s="67">
        <v>8</v>
      </c>
      <c r="H794" s="68">
        <v>4.09375</v>
      </c>
      <c r="I794" s="69">
        <v>4.0945</v>
      </c>
      <c r="J794" s="70">
        <v>104</v>
      </c>
      <c r="K794" s="71">
        <v>0.4375</v>
      </c>
    </row>
    <row r="795" spans="2:11" s="66" customFormat="1" ht="20.100000000000001" customHeight="1" x14ac:dyDescent="0.25">
      <c r="B795" s="91" t="s">
        <v>1270</v>
      </c>
      <c r="C795" s="72" t="s">
        <v>1128</v>
      </c>
      <c r="D795" s="72" t="s">
        <v>4619</v>
      </c>
      <c r="E795" s="72" t="s">
        <v>598</v>
      </c>
      <c r="F795" s="72" t="s">
        <v>14</v>
      </c>
      <c r="G795" s="72">
        <v>8</v>
      </c>
      <c r="H795" s="73">
        <v>4.125</v>
      </c>
      <c r="I795" s="74">
        <v>4.125</v>
      </c>
      <c r="J795" s="75">
        <v>104.75</v>
      </c>
      <c r="K795" s="76">
        <v>0.4375</v>
      </c>
    </row>
    <row r="796" spans="2:11" s="66" customFormat="1" ht="20.100000000000001" customHeight="1" x14ac:dyDescent="0.25">
      <c r="B796" s="92" t="s">
        <v>1271</v>
      </c>
      <c r="C796" s="67" t="s">
        <v>1128</v>
      </c>
      <c r="D796" s="67" t="s">
        <v>4619</v>
      </c>
      <c r="E796" s="67" t="s">
        <v>598</v>
      </c>
      <c r="F796" s="67" t="s">
        <v>14</v>
      </c>
      <c r="G796" s="67">
        <v>8</v>
      </c>
      <c r="H796" s="68" t="s">
        <v>19</v>
      </c>
      <c r="I796" s="69">
        <v>4.1731999999999996</v>
      </c>
      <c r="J796" s="70">
        <v>106</v>
      </c>
      <c r="K796" s="71">
        <v>0.4375</v>
      </c>
    </row>
    <row r="797" spans="2:11" s="66" customFormat="1" ht="20.100000000000001" customHeight="1" x14ac:dyDescent="0.25">
      <c r="B797" s="91" t="s">
        <v>1272</v>
      </c>
      <c r="C797" s="72" t="s">
        <v>1128</v>
      </c>
      <c r="D797" s="72" t="s">
        <v>4619</v>
      </c>
      <c r="E797" s="72" t="s">
        <v>598</v>
      </c>
      <c r="F797" s="72" t="s">
        <v>14</v>
      </c>
      <c r="G797" s="72">
        <v>8</v>
      </c>
      <c r="H797" s="73">
        <v>4.1875</v>
      </c>
      <c r="I797" s="74">
        <v>4.1875</v>
      </c>
      <c r="J797" s="75">
        <v>106.36</v>
      </c>
      <c r="K797" s="76">
        <v>0.4375</v>
      </c>
    </row>
    <row r="798" spans="2:11" s="66" customFormat="1" ht="20.100000000000001" customHeight="1" x14ac:dyDescent="0.25">
      <c r="B798" s="92" t="s">
        <v>1273</v>
      </c>
      <c r="C798" s="67" t="s">
        <v>1128</v>
      </c>
      <c r="D798" s="67" t="s">
        <v>4619</v>
      </c>
      <c r="E798" s="67" t="s">
        <v>598</v>
      </c>
      <c r="F798" s="67" t="s">
        <v>14</v>
      </c>
      <c r="G798" s="67">
        <v>8</v>
      </c>
      <c r="H798" s="68">
        <v>4.25</v>
      </c>
      <c r="I798" s="69">
        <v>4.25</v>
      </c>
      <c r="J798" s="70">
        <v>107.95</v>
      </c>
      <c r="K798" s="71">
        <v>0.4375</v>
      </c>
    </row>
    <row r="799" spans="2:11" s="66" customFormat="1" ht="20.100000000000001" customHeight="1" x14ac:dyDescent="0.25">
      <c r="B799" s="91" t="s">
        <v>1274</v>
      </c>
      <c r="C799" s="72" t="s">
        <v>1128</v>
      </c>
      <c r="D799" s="72" t="s">
        <v>4619</v>
      </c>
      <c r="E799" s="72" t="s">
        <v>598</v>
      </c>
      <c r="F799" s="72" t="s">
        <v>14</v>
      </c>
      <c r="G799" s="72">
        <v>8</v>
      </c>
      <c r="H799" s="73" t="s">
        <v>19</v>
      </c>
      <c r="I799" s="74">
        <v>4.2519999999999998</v>
      </c>
      <c r="J799" s="75">
        <v>108</v>
      </c>
      <c r="K799" s="76">
        <v>0.4375</v>
      </c>
    </row>
    <row r="800" spans="2:11" s="66" customFormat="1" ht="20.100000000000001" customHeight="1" x14ac:dyDescent="0.25">
      <c r="B800" s="92" t="s">
        <v>1275</v>
      </c>
      <c r="C800" s="67" t="s">
        <v>1128</v>
      </c>
      <c r="D800" s="67" t="s">
        <v>4619</v>
      </c>
      <c r="E800" s="67" t="s">
        <v>598</v>
      </c>
      <c r="F800" s="67" t="s">
        <v>14</v>
      </c>
      <c r="G800" s="67">
        <v>8</v>
      </c>
      <c r="H800" s="68">
        <v>4.3125</v>
      </c>
      <c r="I800" s="69">
        <v>4.3125</v>
      </c>
      <c r="J800" s="70">
        <v>109.54</v>
      </c>
      <c r="K800" s="71">
        <v>0.4375</v>
      </c>
    </row>
    <row r="801" spans="2:11" s="66" customFormat="1" ht="20.100000000000001" customHeight="1" x14ac:dyDescent="0.25">
      <c r="B801" s="91" t="s">
        <v>1276</v>
      </c>
      <c r="C801" s="72" t="s">
        <v>1128</v>
      </c>
      <c r="D801" s="72" t="s">
        <v>4619</v>
      </c>
      <c r="E801" s="72" t="s">
        <v>598</v>
      </c>
      <c r="F801" s="72" t="s">
        <v>14</v>
      </c>
      <c r="G801" s="72">
        <v>8</v>
      </c>
      <c r="H801" s="73" t="s">
        <v>19</v>
      </c>
      <c r="I801" s="74">
        <v>4.3307000000000002</v>
      </c>
      <c r="J801" s="75">
        <v>110</v>
      </c>
      <c r="K801" s="76">
        <v>0.4375</v>
      </c>
    </row>
    <row r="802" spans="2:11" s="66" customFormat="1" ht="20.100000000000001" customHeight="1" x14ac:dyDescent="0.25">
      <c r="B802" s="92" t="s">
        <v>1277</v>
      </c>
      <c r="C802" s="67" t="s">
        <v>1128</v>
      </c>
      <c r="D802" s="67" t="s">
        <v>4619</v>
      </c>
      <c r="E802" s="67" t="s">
        <v>598</v>
      </c>
      <c r="F802" s="67" t="s">
        <v>14</v>
      </c>
      <c r="G802" s="67">
        <v>8</v>
      </c>
      <c r="H802" s="68">
        <v>4.375</v>
      </c>
      <c r="I802" s="69">
        <v>4.375</v>
      </c>
      <c r="J802" s="70">
        <v>111.13</v>
      </c>
      <c r="K802" s="71">
        <v>0.4375</v>
      </c>
    </row>
    <row r="803" spans="2:11" s="66" customFormat="1" ht="20.100000000000001" customHeight="1" x14ac:dyDescent="0.25">
      <c r="B803" s="91" t="s">
        <v>1278</v>
      </c>
      <c r="C803" s="72" t="s">
        <v>1128</v>
      </c>
      <c r="D803" s="72" t="s">
        <v>4619</v>
      </c>
      <c r="E803" s="72" t="s">
        <v>598</v>
      </c>
      <c r="F803" s="72" t="s">
        <v>14</v>
      </c>
      <c r="G803" s="72">
        <v>8</v>
      </c>
      <c r="H803" s="73" t="s">
        <v>19</v>
      </c>
      <c r="I803" s="74">
        <v>4.4093999999999998</v>
      </c>
      <c r="J803" s="75">
        <v>112</v>
      </c>
      <c r="K803" s="76">
        <v>0.4375</v>
      </c>
    </row>
    <row r="804" spans="2:11" s="66" customFormat="1" ht="20.100000000000001" customHeight="1" x14ac:dyDescent="0.25">
      <c r="B804" s="92" t="s">
        <v>1279</v>
      </c>
      <c r="C804" s="67" t="s">
        <v>1128</v>
      </c>
      <c r="D804" s="67" t="s">
        <v>4619</v>
      </c>
      <c r="E804" s="67" t="s">
        <v>598</v>
      </c>
      <c r="F804" s="67" t="s">
        <v>14</v>
      </c>
      <c r="G804" s="67">
        <v>8</v>
      </c>
      <c r="H804" s="68">
        <v>4.4375</v>
      </c>
      <c r="I804" s="69">
        <v>4.4375</v>
      </c>
      <c r="J804" s="70">
        <v>112.71</v>
      </c>
      <c r="K804" s="71">
        <v>0.4375</v>
      </c>
    </row>
    <row r="805" spans="2:11" s="66" customFormat="1" ht="20.100000000000001" customHeight="1" x14ac:dyDescent="0.25">
      <c r="B805" s="91" t="s">
        <v>1280</v>
      </c>
      <c r="C805" s="72" t="s">
        <v>1128</v>
      </c>
      <c r="D805" s="72" t="s">
        <v>4619</v>
      </c>
      <c r="E805" s="72" t="s">
        <v>598</v>
      </c>
      <c r="F805" s="72" t="s">
        <v>14</v>
      </c>
      <c r="G805" s="72">
        <v>8</v>
      </c>
      <c r="H805" s="73" t="s">
        <v>19</v>
      </c>
      <c r="I805" s="74">
        <v>4.4882</v>
      </c>
      <c r="J805" s="75">
        <v>114</v>
      </c>
      <c r="K805" s="76">
        <v>0.4375</v>
      </c>
    </row>
    <row r="806" spans="2:11" s="66" customFormat="1" ht="20.100000000000001" customHeight="1" x14ac:dyDescent="0.25">
      <c r="B806" s="92" t="s">
        <v>1281</v>
      </c>
      <c r="C806" s="67" t="s">
        <v>1128</v>
      </c>
      <c r="D806" s="67" t="s">
        <v>4619</v>
      </c>
      <c r="E806" s="67" t="s">
        <v>598</v>
      </c>
      <c r="F806" s="67" t="s">
        <v>14</v>
      </c>
      <c r="G806" s="67">
        <v>8</v>
      </c>
      <c r="H806" s="68">
        <v>4.5</v>
      </c>
      <c r="I806" s="69">
        <v>4.5</v>
      </c>
      <c r="J806" s="70">
        <v>114.3</v>
      </c>
      <c r="K806" s="71">
        <v>0.4375</v>
      </c>
    </row>
    <row r="807" spans="2:11" s="66" customFormat="1" ht="20.100000000000001" customHeight="1" x14ac:dyDescent="0.25">
      <c r="B807" s="91" t="s">
        <v>1282</v>
      </c>
      <c r="C807" s="72" t="s">
        <v>538</v>
      </c>
      <c r="D807" s="72" t="s">
        <v>4618</v>
      </c>
      <c r="E807" s="72" t="s">
        <v>598</v>
      </c>
      <c r="F807" s="72" t="s">
        <v>1283</v>
      </c>
      <c r="G807" s="72" t="s">
        <v>18</v>
      </c>
      <c r="H807" s="73">
        <v>0.374</v>
      </c>
      <c r="I807" s="74">
        <v>0.374</v>
      </c>
      <c r="J807" s="75">
        <v>9.5</v>
      </c>
      <c r="K807" s="76">
        <v>9.375E-2</v>
      </c>
    </row>
    <row r="808" spans="2:11" s="66" customFormat="1" ht="20.100000000000001" customHeight="1" x14ac:dyDescent="0.25">
      <c r="B808" s="92" t="s">
        <v>1286</v>
      </c>
      <c r="C808" s="67" t="s">
        <v>538</v>
      </c>
      <c r="D808" s="67" t="s">
        <v>4618</v>
      </c>
      <c r="E808" s="67" t="s">
        <v>598</v>
      </c>
      <c r="F808" s="67" t="s">
        <v>1283</v>
      </c>
      <c r="G808" s="67" t="s">
        <v>18</v>
      </c>
      <c r="H808" s="68">
        <v>0.37519999999999998</v>
      </c>
      <c r="I808" s="69">
        <v>0.37519999999999998</v>
      </c>
      <c r="J808" s="70">
        <v>9.5299999999999994</v>
      </c>
      <c r="K808" s="71">
        <v>9.375E-2</v>
      </c>
    </row>
    <row r="809" spans="2:11" s="66" customFormat="1" ht="20.100000000000001" customHeight="1" x14ac:dyDescent="0.25">
      <c r="B809" s="91" t="s">
        <v>1288</v>
      </c>
      <c r="C809" s="72" t="s">
        <v>538</v>
      </c>
      <c r="D809" s="72" t="s">
        <v>4618</v>
      </c>
      <c r="E809" s="72" t="s">
        <v>598</v>
      </c>
      <c r="F809" s="72" t="s">
        <v>1283</v>
      </c>
      <c r="G809" s="72" t="s">
        <v>18</v>
      </c>
      <c r="H809" s="73" t="s">
        <v>19</v>
      </c>
      <c r="I809" s="74">
        <v>0.38579999999999998</v>
      </c>
      <c r="J809" s="75">
        <v>9.8000000000000007</v>
      </c>
      <c r="K809" s="76">
        <v>9.375E-2</v>
      </c>
    </row>
    <row r="810" spans="2:11" s="66" customFormat="1" ht="20.100000000000001" customHeight="1" x14ac:dyDescent="0.25">
      <c r="B810" s="92" t="s">
        <v>1290</v>
      </c>
      <c r="C810" s="67" t="s">
        <v>538</v>
      </c>
      <c r="D810" s="67" t="s">
        <v>4618</v>
      </c>
      <c r="E810" s="67" t="s">
        <v>598</v>
      </c>
      <c r="F810" s="67" t="s">
        <v>1283</v>
      </c>
      <c r="G810" s="67" t="s">
        <v>18</v>
      </c>
      <c r="H810" s="68" t="s">
        <v>19</v>
      </c>
      <c r="I810" s="69">
        <v>0.3906</v>
      </c>
      <c r="J810" s="70">
        <v>9.92</v>
      </c>
      <c r="K810" s="71">
        <v>9.375E-2</v>
      </c>
    </row>
    <row r="811" spans="2:11" s="66" customFormat="1" ht="20.100000000000001" customHeight="1" x14ac:dyDescent="0.25">
      <c r="B811" s="91" t="s">
        <v>1292</v>
      </c>
      <c r="C811" s="72" t="s">
        <v>538</v>
      </c>
      <c r="D811" s="72" t="s">
        <v>4618</v>
      </c>
      <c r="E811" s="72" t="s">
        <v>598</v>
      </c>
      <c r="F811" s="72" t="s">
        <v>1283</v>
      </c>
      <c r="G811" s="72" t="s">
        <v>18</v>
      </c>
      <c r="H811" s="73" t="s">
        <v>19</v>
      </c>
      <c r="I811" s="74">
        <v>0.39369999999999999</v>
      </c>
      <c r="J811" s="75">
        <v>10</v>
      </c>
      <c r="K811" s="76">
        <v>9.375E-2</v>
      </c>
    </row>
    <row r="812" spans="2:11" s="66" customFormat="1" ht="20.100000000000001" customHeight="1" x14ac:dyDescent="0.25">
      <c r="B812" s="92" t="s">
        <v>1294</v>
      </c>
      <c r="C812" s="67" t="s">
        <v>538</v>
      </c>
      <c r="D812" s="67" t="s">
        <v>4618</v>
      </c>
      <c r="E812" s="67" t="s">
        <v>598</v>
      </c>
      <c r="F812" s="67" t="s">
        <v>1283</v>
      </c>
      <c r="G812" s="67" t="s">
        <v>18</v>
      </c>
      <c r="H812" s="68" t="s">
        <v>19</v>
      </c>
      <c r="I812" s="69">
        <v>0.40160000000000001</v>
      </c>
      <c r="J812" s="70">
        <v>10.199999999999999</v>
      </c>
      <c r="K812" s="71">
        <v>9.375E-2</v>
      </c>
    </row>
    <row r="813" spans="2:11" s="66" customFormat="1" ht="20.100000000000001" customHeight="1" x14ac:dyDescent="0.25">
      <c r="B813" s="91" t="s">
        <v>1296</v>
      </c>
      <c r="C813" s="72" t="s">
        <v>538</v>
      </c>
      <c r="D813" s="72" t="s">
        <v>4618</v>
      </c>
      <c r="E813" s="72" t="s">
        <v>598</v>
      </c>
      <c r="F813" s="72" t="s">
        <v>1283</v>
      </c>
      <c r="G813" s="72" t="s">
        <v>18</v>
      </c>
      <c r="H813" s="73" t="s">
        <v>19</v>
      </c>
      <c r="I813" s="74">
        <v>0.40629999999999999</v>
      </c>
      <c r="J813" s="75">
        <v>10.32</v>
      </c>
      <c r="K813" s="76">
        <v>9.375E-2</v>
      </c>
    </row>
    <row r="814" spans="2:11" s="66" customFormat="1" ht="20.100000000000001" customHeight="1" x14ac:dyDescent="0.25">
      <c r="B814" s="92" t="s">
        <v>1298</v>
      </c>
      <c r="C814" s="67" t="s">
        <v>538</v>
      </c>
      <c r="D814" s="67" t="s">
        <v>4618</v>
      </c>
      <c r="E814" s="67" t="s">
        <v>598</v>
      </c>
      <c r="F814" s="67" t="s">
        <v>1283</v>
      </c>
      <c r="G814" s="67" t="s">
        <v>18</v>
      </c>
      <c r="H814" s="68" t="s">
        <v>19</v>
      </c>
      <c r="I814" s="69">
        <v>0.41339999999999999</v>
      </c>
      <c r="J814" s="70">
        <v>10.5</v>
      </c>
      <c r="K814" s="71">
        <v>9.375E-2</v>
      </c>
    </row>
    <row r="815" spans="2:11" s="66" customFormat="1" ht="20.100000000000001" customHeight="1" x14ac:dyDescent="0.25">
      <c r="B815" s="91" t="s">
        <v>1300</v>
      </c>
      <c r="C815" s="72" t="s">
        <v>538</v>
      </c>
      <c r="D815" s="72" t="s">
        <v>4618</v>
      </c>
      <c r="E815" s="72" t="s">
        <v>598</v>
      </c>
      <c r="F815" s="72" t="s">
        <v>1283</v>
      </c>
      <c r="G815" s="72" t="s">
        <v>18</v>
      </c>
      <c r="H815" s="73" t="s">
        <v>19</v>
      </c>
      <c r="I815" s="74">
        <v>0.42199999999999999</v>
      </c>
      <c r="J815" s="75">
        <v>10.72</v>
      </c>
      <c r="K815" s="76">
        <v>9.375E-2</v>
      </c>
    </row>
    <row r="816" spans="2:11" s="66" customFormat="1" ht="20.100000000000001" customHeight="1" x14ac:dyDescent="0.25">
      <c r="B816" s="92" t="s">
        <v>1302</v>
      </c>
      <c r="C816" s="67" t="s">
        <v>538</v>
      </c>
      <c r="D816" s="67" t="s">
        <v>4618</v>
      </c>
      <c r="E816" s="67" t="s">
        <v>598</v>
      </c>
      <c r="F816" s="67" t="s">
        <v>1283</v>
      </c>
      <c r="G816" s="67" t="s">
        <v>18</v>
      </c>
      <c r="H816" s="68" t="s">
        <v>19</v>
      </c>
      <c r="I816" s="69">
        <v>0.42520000000000002</v>
      </c>
      <c r="J816" s="70">
        <v>10.8</v>
      </c>
      <c r="K816" s="71">
        <v>9.375E-2</v>
      </c>
    </row>
    <row r="817" spans="2:11" s="66" customFormat="1" ht="20.100000000000001" customHeight="1" x14ac:dyDescent="0.25">
      <c r="B817" s="91" t="s">
        <v>1304</v>
      </c>
      <c r="C817" s="72" t="s">
        <v>538</v>
      </c>
      <c r="D817" s="72" t="s">
        <v>4618</v>
      </c>
      <c r="E817" s="72" t="s">
        <v>598</v>
      </c>
      <c r="F817" s="72" t="s">
        <v>1283</v>
      </c>
      <c r="G817" s="72" t="s">
        <v>18</v>
      </c>
      <c r="H817" s="73" t="s">
        <v>19</v>
      </c>
      <c r="I817" s="74">
        <v>0.43309999999999998</v>
      </c>
      <c r="J817" s="75">
        <v>11</v>
      </c>
      <c r="K817" s="76">
        <v>9.375E-2</v>
      </c>
    </row>
    <row r="818" spans="2:11" s="66" customFormat="1" ht="20.100000000000001" customHeight="1" x14ac:dyDescent="0.25">
      <c r="B818" s="92" t="s">
        <v>1306</v>
      </c>
      <c r="C818" s="67" t="s">
        <v>12</v>
      </c>
      <c r="D818" s="67" t="s">
        <v>4617</v>
      </c>
      <c r="E818" s="67" t="s">
        <v>598</v>
      </c>
      <c r="F818" s="67" t="s">
        <v>1283</v>
      </c>
      <c r="G818" s="67" t="s">
        <v>18</v>
      </c>
      <c r="H818" s="68" t="s">
        <v>19</v>
      </c>
      <c r="I818" s="69">
        <v>0.374</v>
      </c>
      <c r="J818" s="70">
        <v>9.5</v>
      </c>
      <c r="K818" s="71">
        <v>9.375E-2</v>
      </c>
    </row>
    <row r="819" spans="2:11" s="66" customFormat="1" ht="20.100000000000001" customHeight="1" x14ac:dyDescent="0.25">
      <c r="B819" s="91" t="s">
        <v>1309</v>
      </c>
      <c r="C819" s="72" t="s">
        <v>12</v>
      </c>
      <c r="D819" s="72" t="s">
        <v>4617</v>
      </c>
      <c r="E819" s="72" t="s">
        <v>598</v>
      </c>
      <c r="F819" s="72" t="s">
        <v>1283</v>
      </c>
      <c r="G819" s="72" t="s">
        <v>18</v>
      </c>
      <c r="H819" s="73" t="s">
        <v>19</v>
      </c>
      <c r="I819" s="74">
        <v>0.37519999999999998</v>
      </c>
      <c r="J819" s="75">
        <v>9.5299999999999994</v>
      </c>
      <c r="K819" s="76">
        <v>9.375E-2</v>
      </c>
    </row>
    <row r="820" spans="2:11" s="66" customFormat="1" ht="20.100000000000001" customHeight="1" x14ac:dyDescent="0.25">
      <c r="B820" s="92" t="s">
        <v>1311</v>
      </c>
      <c r="C820" s="67" t="s">
        <v>12</v>
      </c>
      <c r="D820" s="67" t="s">
        <v>4617</v>
      </c>
      <c r="E820" s="67" t="s">
        <v>598</v>
      </c>
      <c r="F820" s="67" t="s">
        <v>1283</v>
      </c>
      <c r="G820" s="67" t="s">
        <v>18</v>
      </c>
      <c r="H820" s="68" t="s">
        <v>19</v>
      </c>
      <c r="I820" s="69">
        <v>0.38579999999999998</v>
      </c>
      <c r="J820" s="70">
        <v>9.8000000000000007</v>
      </c>
      <c r="K820" s="71">
        <v>9.375E-2</v>
      </c>
    </row>
    <row r="821" spans="2:11" s="66" customFormat="1" ht="20.100000000000001" customHeight="1" x14ac:dyDescent="0.25">
      <c r="B821" s="91" t="s">
        <v>1313</v>
      </c>
      <c r="C821" s="72" t="s">
        <v>12</v>
      </c>
      <c r="D821" s="72" t="s">
        <v>4617</v>
      </c>
      <c r="E821" s="72" t="s">
        <v>598</v>
      </c>
      <c r="F821" s="72" t="s">
        <v>1283</v>
      </c>
      <c r="G821" s="72" t="s">
        <v>18</v>
      </c>
      <c r="H821" s="73" t="s">
        <v>19</v>
      </c>
      <c r="I821" s="74">
        <v>0.3906</v>
      </c>
      <c r="J821" s="75">
        <v>9.92</v>
      </c>
      <c r="K821" s="76">
        <v>9.375E-2</v>
      </c>
    </row>
    <row r="822" spans="2:11" s="66" customFormat="1" ht="20.100000000000001" customHeight="1" x14ac:dyDescent="0.25">
      <c r="B822" s="92" t="s">
        <v>1315</v>
      </c>
      <c r="C822" s="67" t="s">
        <v>12</v>
      </c>
      <c r="D822" s="67" t="s">
        <v>4617</v>
      </c>
      <c r="E822" s="67" t="s">
        <v>598</v>
      </c>
      <c r="F822" s="67" t="s">
        <v>1283</v>
      </c>
      <c r="G822" s="67" t="s">
        <v>18</v>
      </c>
      <c r="H822" s="68" t="s">
        <v>19</v>
      </c>
      <c r="I822" s="69">
        <v>0.39369999999999999</v>
      </c>
      <c r="J822" s="70">
        <v>10</v>
      </c>
      <c r="K822" s="71">
        <v>9.375E-2</v>
      </c>
    </row>
    <row r="823" spans="2:11" s="66" customFormat="1" ht="20.100000000000001" customHeight="1" x14ac:dyDescent="0.25">
      <c r="B823" s="91" t="s">
        <v>1317</v>
      </c>
      <c r="C823" s="72" t="s">
        <v>12</v>
      </c>
      <c r="D823" s="72" t="s">
        <v>4617</v>
      </c>
      <c r="E823" s="72" t="s">
        <v>598</v>
      </c>
      <c r="F823" s="72" t="s">
        <v>1283</v>
      </c>
      <c r="G823" s="72" t="s">
        <v>18</v>
      </c>
      <c r="H823" s="73" t="s">
        <v>19</v>
      </c>
      <c r="I823" s="74">
        <v>0.40160000000000001</v>
      </c>
      <c r="J823" s="75">
        <v>10.199999999999999</v>
      </c>
      <c r="K823" s="76">
        <v>9.375E-2</v>
      </c>
    </row>
    <row r="824" spans="2:11" s="66" customFormat="1" ht="20.100000000000001" customHeight="1" x14ac:dyDescent="0.25">
      <c r="B824" s="92" t="s">
        <v>1319</v>
      </c>
      <c r="C824" s="67" t="s">
        <v>12</v>
      </c>
      <c r="D824" s="67" t="s">
        <v>4617</v>
      </c>
      <c r="E824" s="67" t="s">
        <v>598</v>
      </c>
      <c r="F824" s="67" t="s">
        <v>1283</v>
      </c>
      <c r="G824" s="67" t="s">
        <v>18</v>
      </c>
      <c r="H824" s="68" t="s">
        <v>19</v>
      </c>
      <c r="I824" s="69">
        <v>0.40629999999999999</v>
      </c>
      <c r="J824" s="70">
        <v>10.32</v>
      </c>
      <c r="K824" s="71">
        <v>9.375E-2</v>
      </c>
    </row>
    <row r="825" spans="2:11" s="66" customFormat="1" ht="20.100000000000001" customHeight="1" x14ac:dyDescent="0.25">
      <c r="B825" s="91" t="s">
        <v>1321</v>
      </c>
      <c r="C825" s="72" t="s">
        <v>12</v>
      </c>
      <c r="D825" s="72" t="s">
        <v>4617</v>
      </c>
      <c r="E825" s="72" t="s">
        <v>598</v>
      </c>
      <c r="F825" s="72" t="s">
        <v>1283</v>
      </c>
      <c r="G825" s="72" t="s">
        <v>18</v>
      </c>
      <c r="H825" s="73" t="s">
        <v>19</v>
      </c>
      <c r="I825" s="74">
        <v>0.41339999999999999</v>
      </c>
      <c r="J825" s="75">
        <v>10.5</v>
      </c>
      <c r="K825" s="76">
        <v>9.375E-2</v>
      </c>
    </row>
    <row r="826" spans="2:11" s="66" customFormat="1" ht="20.100000000000001" customHeight="1" x14ac:dyDescent="0.25">
      <c r="B826" s="92" t="s">
        <v>1323</v>
      </c>
      <c r="C826" s="67" t="s">
        <v>12</v>
      </c>
      <c r="D826" s="67" t="s">
        <v>4617</v>
      </c>
      <c r="E826" s="67" t="s">
        <v>598</v>
      </c>
      <c r="F826" s="67" t="s">
        <v>1283</v>
      </c>
      <c r="G826" s="67" t="s">
        <v>18</v>
      </c>
      <c r="H826" s="68" t="s">
        <v>19</v>
      </c>
      <c r="I826" s="69">
        <v>0.42199999999999999</v>
      </c>
      <c r="J826" s="70">
        <v>10.72</v>
      </c>
      <c r="K826" s="71">
        <v>9.375E-2</v>
      </c>
    </row>
    <row r="827" spans="2:11" s="66" customFormat="1" ht="20.100000000000001" customHeight="1" x14ac:dyDescent="0.25">
      <c r="B827" s="91" t="s">
        <v>1325</v>
      </c>
      <c r="C827" s="72" t="s">
        <v>12</v>
      </c>
      <c r="D827" s="72" t="s">
        <v>4617</v>
      </c>
      <c r="E827" s="72" t="s">
        <v>598</v>
      </c>
      <c r="F827" s="72" t="s">
        <v>1283</v>
      </c>
      <c r="G827" s="72" t="s">
        <v>18</v>
      </c>
      <c r="H827" s="73" t="s">
        <v>19</v>
      </c>
      <c r="I827" s="74">
        <v>0.42520000000000002</v>
      </c>
      <c r="J827" s="75">
        <v>10.8</v>
      </c>
      <c r="K827" s="76">
        <v>9.375E-2</v>
      </c>
    </row>
    <row r="828" spans="2:11" s="66" customFormat="1" ht="20.100000000000001" customHeight="1" x14ac:dyDescent="0.25">
      <c r="B828" s="92" t="s">
        <v>1327</v>
      </c>
      <c r="C828" s="67" t="s">
        <v>12</v>
      </c>
      <c r="D828" s="67" t="s">
        <v>4617</v>
      </c>
      <c r="E828" s="67" t="s">
        <v>598</v>
      </c>
      <c r="F828" s="67" t="s">
        <v>1283</v>
      </c>
      <c r="G828" s="67" t="s">
        <v>18</v>
      </c>
      <c r="H828" s="68" t="s">
        <v>19</v>
      </c>
      <c r="I828" s="69">
        <v>0.43309999999999998</v>
      </c>
      <c r="J828" s="70">
        <v>11</v>
      </c>
      <c r="K828" s="71">
        <v>9.375E-2</v>
      </c>
    </row>
    <row r="829" spans="2:11" s="66" customFormat="1" ht="20.100000000000001" customHeight="1" x14ac:dyDescent="0.25">
      <c r="B829" s="91" t="s">
        <v>1329</v>
      </c>
      <c r="C829" s="72" t="s">
        <v>1331</v>
      </c>
      <c r="D829" s="72" t="s">
        <v>1011</v>
      </c>
      <c r="E829" s="72" t="s">
        <v>598</v>
      </c>
      <c r="F829" s="72" t="s">
        <v>1283</v>
      </c>
      <c r="G829" s="72" t="s">
        <v>18</v>
      </c>
      <c r="H829" s="73" t="s">
        <v>19</v>
      </c>
      <c r="I829" s="74">
        <v>0.374</v>
      </c>
      <c r="J829" s="75">
        <v>9.5</v>
      </c>
      <c r="K829" s="76">
        <v>9.375E-2</v>
      </c>
    </row>
    <row r="830" spans="2:11" s="66" customFormat="1" ht="20.100000000000001" customHeight="1" x14ac:dyDescent="0.25">
      <c r="B830" s="92" t="s">
        <v>1333</v>
      </c>
      <c r="C830" s="67" t="s">
        <v>1331</v>
      </c>
      <c r="D830" s="67" t="s">
        <v>1011</v>
      </c>
      <c r="E830" s="67" t="s">
        <v>598</v>
      </c>
      <c r="F830" s="67" t="s">
        <v>1283</v>
      </c>
      <c r="G830" s="67" t="s">
        <v>18</v>
      </c>
      <c r="H830" s="68" t="s">
        <v>19</v>
      </c>
      <c r="I830" s="69">
        <v>0.37519999999999998</v>
      </c>
      <c r="J830" s="70">
        <v>9.5299999999999994</v>
      </c>
      <c r="K830" s="71">
        <v>9.375E-2</v>
      </c>
    </row>
    <row r="831" spans="2:11" s="66" customFormat="1" ht="20.100000000000001" customHeight="1" x14ac:dyDescent="0.25">
      <c r="B831" s="91" t="s">
        <v>1335</v>
      </c>
      <c r="C831" s="72" t="s">
        <v>1331</v>
      </c>
      <c r="D831" s="72" t="s">
        <v>1011</v>
      </c>
      <c r="E831" s="72" t="s">
        <v>598</v>
      </c>
      <c r="F831" s="72" t="s">
        <v>1283</v>
      </c>
      <c r="G831" s="72" t="s">
        <v>18</v>
      </c>
      <c r="H831" s="73" t="s">
        <v>19</v>
      </c>
      <c r="I831" s="74">
        <v>0.38579999999999998</v>
      </c>
      <c r="J831" s="75">
        <v>9.8000000000000007</v>
      </c>
      <c r="K831" s="76">
        <v>9.375E-2</v>
      </c>
    </row>
    <row r="832" spans="2:11" s="66" customFormat="1" ht="20.100000000000001" customHeight="1" x14ac:dyDescent="0.25">
      <c r="B832" s="92" t="s">
        <v>1337</v>
      </c>
      <c r="C832" s="67" t="s">
        <v>1331</v>
      </c>
      <c r="D832" s="67" t="s">
        <v>1011</v>
      </c>
      <c r="E832" s="67" t="s">
        <v>598</v>
      </c>
      <c r="F832" s="67" t="s">
        <v>1283</v>
      </c>
      <c r="G832" s="67" t="s">
        <v>18</v>
      </c>
      <c r="H832" s="68" t="s">
        <v>19</v>
      </c>
      <c r="I832" s="69">
        <v>0.3906</v>
      </c>
      <c r="J832" s="70">
        <v>9.92</v>
      </c>
      <c r="K832" s="71">
        <v>9.375E-2</v>
      </c>
    </row>
    <row r="833" spans="2:11" s="66" customFormat="1" ht="20.100000000000001" customHeight="1" x14ac:dyDescent="0.25">
      <c r="B833" s="91" t="s">
        <v>1339</v>
      </c>
      <c r="C833" s="72" t="s">
        <v>1331</v>
      </c>
      <c r="D833" s="72" t="s">
        <v>1011</v>
      </c>
      <c r="E833" s="72" t="s">
        <v>598</v>
      </c>
      <c r="F833" s="72" t="s">
        <v>1283</v>
      </c>
      <c r="G833" s="72" t="s">
        <v>18</v>
      </c>
      <c r="H833" s="73" t="s">
        <v>19</v>
      </c>
      <c r="I833" s="74">
        <v>0.39369999999999999</v>
      </c>
      <c r="J833" s="75">
        <v>10</v>
      </c>
      <c r="K833" s="76">
        <v>9.375E-2</v>
      </c>
    </row>
    <row r="834" spans="2:11" s="66" customFormat="1" ht="20.100000000000001" customHeight="1" x14ac:dyDescent="0.25">
      <c r="B834" s="92" t="s">
        <v>1341</v>
      </c>
      <c r="C834" s="67" t="s">
        <v>1331</v>
      </c>
      <c r="D834" s="67" t="s">
        <v>1011</v>
      </c>
      <c r="E834" s="67" t="s">
        <v>598</v>
      </c>
      <c r="F834" s="67" t="s">
        <v>1283</v>
      </c>
      <c r="G834" s="67" t="s">
        <v>18</v>
      </c>
      <c r="H834" s="68" t="s">
        <v>19</v>
      </c>
      <c r="I834" s="69">
        <v>0.40160000000000001</v>
      </c>
      <c r="J834" s="70">
        <v>10.199999999999999</v>
      </c>
      <c r="K834" s="71">
        <v>9.375E-2</v>
      </c>
    </row>
    <row r="835" spans="2:11" s="66" customFormat="1" ht="20.100000000000001" customHeight="1" x14ac:dyDescent="0.25">
      <c r="B835" s="91" t="s">
        <v>1343</v>
      </c>
      <c r="C835" s="72" t="s">
        <v>1331</v>
      </c>
      <c r="D835" s="72" t="s">
        <v>1011</v>
      </c>
      <c r="E835" s="72" t="s">
        <v>598</v>
      </c>
      <c r="F835" s="72" t="s">
        <v>1283</v>
      </c>
      <c r="G835" s="72" t="s">
        <v>18</v>
      </c>
      <c r="H835" s="73" t="s">
        <v>19</v>
      </c>
      <c r="I835" s="74">
        <v>0.40629999999999999</v>
      </c>
      <c r="J835" s="75">
        <v>10.32</v>
      </c>
      <c r="K835" s="76">
        <v>9.375E-2</v>
      </c>
    </row>
    <row r="836" spans="2:11" s="66" customFormat="1" ht="20.100000000000001" customHeight="1" x14ac:dyDescent="0.25">
      <c r="B836" s="92" t="s">
        <v>1345</v>
      </c>
      <c r="C836" s="67" t="s">
        <v>1331</v>
      </c>
      <c r="D836" s="67" t="s">
        <v>1011</v>
      </c>
      <c r="E836" s="67" t="s">
        <v>598</v>
      </c>
      <c r="F836" s="67" t="s">
        <v>1283</v>
      </c>
      <c r="G836" s="67" t="s">
        <v>18</v>
      </c>
      <c r="H836" s="68" t="s">
        <v>19</v>
      </c>
      <c r="I836" s="69">
        <v>0.41339999999999999</v>
      </c>
      <c r="J836" s="70">
        <v>10.5</v>
      </c>
      <c r="K836" s="71">
        <v>9.375E-2</v>
      </c>
    </row>
    <row r="837" spans="2:11" s="66" customFormat="1" ht="20.100000000000001" customHeight="1" x14ac:dyDescent="0.25">
      <c r="B837" s="91" t="s">
        <v>1347</v>
      </c>
      <c r="C837" s="72" t="s">
        <v>1331</v>
      </c>
      <c r="D837" s="72" t="s">
        <v>1011</v>
      </c>
      <c r="E837" s="72" t="s">
        <v>598</v>
      </c>
      <c r="F837" s="72" t="s">
        <v>1283</v>
      </c>
      <c r="G837" s="72" t="s">
        <v>18</v>
      </c>
      <c r="H837" s="73" t="s">
        <v>19</v>
      </c>
      <c r="I837" s="74">
        <v>0.42199999999999999</v>
      </c>
      <c r="J837" s="75">
        <v>10.72</v>
      </c>
      <c r="K837" s="76">
        <v>9.375E-2</v>
      </c>
    </row>
    <row r="838" spans="2:11" s="66" customFormat="1" ht="20.100000000000001" customHeight="1" x14ac:dyDescent="0.25">
      <c r="B838" s="92" t="s">
        <v>1349</v>
      </c>
      <c r="C838" s="67" t="s">
        <v>1331</v>
      </c>
      <c r="D838" s="67" t="s">
        <v>1011</v>
      </c>
      <c r="E838" s="67" t="s">
        <v>598</v>
      </c>
      <c r="F838" s="67" t="s">
        <v>1283</v>
      </c>
      <c r="G838" s="67" t="s">
        <v>18</v>
      </c>
      <c r="H838" s="68" t="s">
        <v>19</v>
      </c>
      <c r="I838" s="69">
        <v>0.42520000000000002</v>
      </c>
      <c r="J838" s="70">
        <v>10.8</v>
      </c>
      <c r="K838" s="71">
        <v>9.375E-2</v>
      </c>
    </row>
    <row r="839" spans="2:11" s="66" customFormat="1" ht="20.100000000000001" customHeight="1" x14ac:dyDescent="0.25">
      <c r="B839" s="91" t="s">
        <v>1351</v>
      </c>
      <c r="C839" s="72" t="s">
        <v>1331</v>
      </c>
      <c r="D839" s="72" t="s">
        <v>1011</v>
      </c>
      <c r="E839" s="72" t="s">
        <v>598</v>
      </c>
      <c r="F839" s="72" t="s">
        <v>1283</v>
      </c>
      <c r="G839" s="72" t="s">
        <v>18</v>
      </c>
      <c r="H839" s="73" t="s">
        <v>19</v>
      </c>
      <c r="I839" s="74">
        <v>0.43309999999999998</v>
      </c>
      <c r="J839" s="75">
        <v>11</v>
      </c>
      <c r="K839" s="76">
        <v>9.375E-2</v>
      </c>
    </row>
    <row r="840" spans="2:11" s="66" customFormat="1" ht="20.100000000000001" customHeight="1" x14ac:dyDescent="0.25">
      <c r="B840" s="92" t="s">
        <v>1353</v>
      </c>
      <c r="C840" s="67" t="s">
        <v>1331</v>
      </c>
      <c r="D840" s="67" t="s">
        <v>743</v>
      </c>
      <c r="E840" s="67" t="s">
        <v>598</v>
      </c>
      <c r="F840" s="67" t="s">
        <v>1283</v>
      </c>
      <c r="G840" s="67" t="s">
        <v>18</v>
      </c>
      <c r="H840" s="68" t="s">
        <v>19</v>
      </c>
      <c r="I840" s="69">
        <v>0.374</v>
      </c>
      <c r="J840" s="70">
        <v>9.5</v>
      </c>
      <c r="K840" s="71">
        <v>9.375E-2</v>
      </c>
    </row>
    <row r="841" spans="2:11" s="66" customFormat="1" ht="20.100000000000001" customHeight="1" x14ac:dyDescent="0.25">
      <c r="B841" s="91" t="s">
        <v>1356</v>
      </c>
      <c r="C841" s="72" t="s">
        <v>1331</v>
      </c>
      <c r="D841" s="72" t="s">
        <v>743</v>
      </c>
      <c r="E841" s="72" t="s">
        <v>598</v>
      </c>
      <c r="F841" s="72" t="s">
        <v>1283</v>
      </c>
      <c r="G841" s="72" t="s">
        <v>18</v>
      </c>
      <c r="H841" s="73" t="s">
        <v>19</v>
      </c>
      <c r="I841" s="74">
        <v>0.37519999999999998</v>
      </c>
      <c r="J841" s="75">
        <v>9.5299999999999994</v>
      </c>
      <c r="K841" s="76">
        <v>9.375E-2</v>
      </c>
    </row>
    <row r="842" spans="2:11" s="66" customFormat="1" ht="20.100000000000001" customHeight="1" x14ac:dyDescent="0.25">
      <c r="B842" s="92" t="s">
        <v>1358</v>
      </c>
      <c r="C842" s="67" t="s">
        <v>1331</v>
      </c>
      <c r="D842" s="67" t="s">
        <v>743</v>
      </c>
      <c r="E842" s="67" t="s">
        <v>598</v>
      </c>
      <c r="F842" s="67" t="s">
        <v>1283</v>
      </c>
      <c r="G842" s="67" t="s">
        <v>18</v>
      </c>
      <c r="H842" s="68" t="s">
        <v>19</v>
      </c>
      <c r="I842" s="69">
        <v>0.38579999999999998</v>
      </c>
      <c r="J842" s="70">
        <v>9.8000000000000007</v>
      </c>
      <c r="K842" s="71">
        <v>9.375E-2</v>
      </c>
    </row>
    <row r="843" spans="2:11" s="66" customFormat="1" ht="20.100000000000001" customHeight="1" x14ac:dyDescent="0.25">
      <c r="B843" s="91" t="s">
        <v>1360</v>
      </c>
      <c r="C843" s="72" t="s">
        <v>1331</v>
      </c>
      <c r="D843" s="72" t="s">
        <v>743</v>
      </c>
      <c r="E843" s="72" t="s">
        <v>598</v>
      </c>
      <c r="F843" s="72" t="s">
        <v>1283</v>
      </c>
      <c r="G843" s="72" t="s">
        <v>18</v>
      </c>
      <c r="H843" s="73" t="s">
        <v>19</v>
      </c>
      <c r="I843" s="74">
        <v>0.3906</v>
      </c>
      <c r="J843" s="75">
        <v>9.92</v>
      </c>
      <c r="K843" s="76">
        <v>9.375E-2</v>
      </c>
    </row>
    <row r="844" spans="2:11" s="66" customFormat="1" ht="20.100000000000001" customHeight="1" x14ac:dyDescent="0.25">
      <c r="B844" s="92" t="s">
        <v>1362</v>
      </c>
      <c r="C844" s="67" t="s">
        <v>1331</v>
      </c>
      <c r="D844" s="67" t="s">
        <v>743</v>
      </c>
      <c r="E844" s="67" t="s">
        <v>598</v>
      </c>
      <c r="F844" s="67" t="s">
        <v>1283</v>
      </c>
      <c r="G844" s="67" t="s">
        <v>18</v>
      </c>
      <c r="H844" s="68" t="s">
        <v>19</v>
      </c>
      <c r="I844" s="69">
        <v>0.39369999999999999</v>
      </c>
      <c r="J844" s="70">
        <v>10</v>
      </c>
      <c r="K844" s="71">
        <v>9.375E-2</v>
      </c>
    </row>
    <row r="845" spans="2:11" s="66" customFormat="1" ht="20.100000000000001" customHeight="1" x14ac:dyDescent="0.25">
      <c r="B845" s="91" t="s">
        <v>1364</v>
      </c>
      <c r="C845" s="72" t="s">
        <v>1331</v>
      </c>
      <c r="D845" s="72" t="s">
        <v>743</v>
      </c>
      <c r="E845" s="72" t="s">
        <v>598</v>
      </c>
      <c r="F845" s="72" t="s">
        <v>1283</v>
      </c>
      <c r="G845" s="72" t="s">
        <v>18</v>
      </c>
      <c r="H845" s="73" t="s">
        <v>19</v>
      </c>
      <c r="I845" s="74">
        <v>0.40160000000000001</v>
      </c>
      <c r="J845" s="75">
        <v>10.199999999999999</v>
      </c>
      <c r="K845" s="76">
        <v>9.375E-2</v>
      </c>
    </row>
    <row r="846" spans="2:11" s="66" customFormat="1" ht="20.100000000000001" customHeight="1" x14ac:dyDescent="0.25">
      <c r="B846" s="92" t="s">
        <v>1366</v>
      </c>
      <c r="C846" s="67" t="s">
        <v>1331</v>
      </c>
      <c r="D846" s="67" t="s">
        <v>743</v>
      </c>
      <c r="E846" s="67" t="s">
        <v>598</v>
      </c>
      <c r="F846" s="67" t="s">
        <v>1283</v>
      </c>
      <c r="G846" s="67" t="s">
        <v>18</v>
      </c>
      <c r="H846" s="68" t="s">
        <v>19</v>
      </c>
      <c r="I846" s="69">
        <v>0.40629999999999999</v>
      </c>
      <c r="J846" s="70">
        <v>10.32</v>
      </c>
      <c r="K846" s="71">
        <v>9.375E-2</v>
      </c>
    </row>
    <row r="847" spans="2:11" s="66" customFormat="1" ht="20.100000000000001" customHeight="1" x14ac:dyDescent="0.25">
      <c r="B847" s="91" t="s">
        <v>1368</v>
      </c>
      <c r="C847" s="72" t="s">
        <v>1331</v>
      </c>
      <c r="D847" s="72" t="s">
        <v>743</v>
      </c>
      <c r="E847" s="72" t="s">
        <v>598</v>
      </c>
      <c r="F847" s="72" t="s">
        <v>1283</v>
      </c>
      <c r="G847" s="72" t="s">
        <v>18</v>
      </c>
      <c r="H847" s="73" t="s">
        <v>19</v>
      </c>
      <c r="I847" s="74">
        <v>0.41339999999999999</v>
      </c>
      <c r="J847" s="75">
        <v>10.5</v>
      </c>
      <c r="K847" s="76">
        <v>9.375E-2</v>
      </c>
    </row>
    <row r="848" spans="2:11" s="66" customFormat="1" ht="20.100000000000001" customHeight="1" x14ac:dyDescent="0.25">
      <c r="B848" s="92" t="s">
        <v>1370</v>
      </c>
      <c r="C848" s="67" t="s">
        <v>1331</v>
      </c>
      <c r="D848" s="67" t="s">
        <v>743</v>
      </c>
      <c r="E848" s="67" t="s">
        <v>598</v>
      </c>
      <c r="F848" s="67" t="s">
        <v>1283</v>
      </c>
      <c r="G848" s="67" t="s">
        <v>18</v>
      </c>
      <c r="H848" s="68" t="s">
        <v>19</v>
      </c>
      <c r="I848" s="69">
        <v>0.42199999999999999</v>
      </c>
      <c r="J848" s="70">
        <v>10.72</v>
      </c>
      <c r="K848" s="71">
        <v>9.375E-2</v>
      </c>
    </row>
    <row r="849" spans="2:11" s="66" customFormat="1" ht="20.100000000000001" customHeight="1" x14ac:dyDescent="0.25">
      <c r="B849" s="91" t="s">
        <v>1372</v>
      </c>
      <c r="C849" s="72" t="s">
        <v>1331</v>
      </c>
      <c r="D849" s="72" t="s">
        <v>743</v>
      </c>
      <c r="E849" s="72" t="s">
        <v>598</v>
      </c>
      <c r="F849" s="72" t="s">
        <v>1283</v>
      </c>
      <c r="G849" s="72" t="s">
        <v>18</v>
      </c>
      <c r="H849" s="73" t="s">
        <v>19</v>
      </c>
      <c r="I849" s="74">
        <v>0.42520000000000002</v>
      </c>
      <c r="J849" s="75">
        <v>10.8</v>
      </c>
      <c r="K849" s="76">
        <v>9.375E-2</v>
      </c>
    </row>
    <row r="850" spans="2:11" s="66" customFormat="1" ht="20.100000000000001" customHeight="1" x14ac:dyDescent="0.25">
      <c r="B850" s="92" t="s">
        <v>1374</v>
      </c>
      <c r="C850" s="67" t="s">
        <v>1331</v>
      </c>
      <c r="D850" s="67" t="s">
        <v>743</v>
      </c>
      <c r="E850" s="67" t="s">
        <v>598</v>
      </c>
      <c r="F850" s="67" t="s">
        <v>1283</v>
      </c>
      <c r="G850" s="67" t="s">
        <v>18</v>
      </c>
      <c r="H850" s="68" t="s">
        <v>19</v>
      </c>
      <c r="I850" s="69">
        <v>0.43309999999999998</v>
      </c>
      <c r="J850" s="70">
        <v>11</v>
      </c>
      <c r="K850" s="71">
        <v>9.375E-2</v>
      </c>
    </row>
    <row r="851" spans="2:11" s="66" customFormat="1" ht="20.100000000000001" customHeight="1" x14ac:dyDescent="0.25">
      <c r="B851" s="91" t="s">
        <v>1376</v>
      </c>
      <c r="C851" s="72" t="s">
        <v>538</v>
      </c>
      <c r="D851" s="72" t="s">
        <v>4618</v>
      </c>
      <c r="E851" s="72" t="s">
        <v>598</v>
      </c>
      <c r="F851" s="72" t="s">
        <v>1283</v>
      </c>
      <c r="G851" s="72" t="s">
        <v>43</v>
      </c>
      <c r="H851" s="73" t="s">
        <v>19</v>
      </c>
      <c r="I851" s="74">
        <v>0.43740000000000001</v>
      </c>
      <c r="J851" s="75">
        <v>11.11</v>
      </c>
      <c r="K851" s="76">
        <v>9.375E-2</v>
      </c>
    </row>
    <row r="852" spans="2:11" s="66" customFormat="1" ht="20.100000000000001" customHeight="1" x14ac:dyDescent="0.25">
      <c r="B852" s="92" t="s">
        <v>1378</v>
      </c>
      <c r="C852" s="67" t="s">
        <v>538</v>
      </c>
      <c r="D852" s="67" t="s">
        <v>4618</v>
      </c>
      <c r="E852" s="67" t="s">
        <v>598</v>
      </c>
      <c r="F852" s="67" t="s">
        <v>1283</v>
      </c>
      <c r="G852" s="67" t="s">
        <v>43</v>
      </c>
      <c r="H852" s="68" t="s">
        <v>19</v>
      </c>
      <c r="I852" s="69">
        <v>0.45119999999999999</v>
      </c>
      <c r="J852" s="70">
        <v>11.46</v>
      </c>
      <c r="K852" s="71">
        <v>9.375E-2</v>
      </c>
    </row>
    <row r="853" spans="2:11" s="66" customFormat="1" ht="20.100000000000001" customHeight="1" x14ac:dyDescent="0.25">
      <c r="B853" s="91" t="s">
        <v>1380</v>
      </c>
      <c r="C853" s="72" t="s">
        <v>538</v>
      </c>
      <c r="D853" s="72" t="s">
        <v>4618</v>
      </c>
      <c r="E853" s="72" t="s">
        <v>598</v>
      </c>
      <c r="F853" s="72" t="s">
        <v>1283</v>
      </c>
      <c r="G853" s="72" t="s">
        <v>43</v>
      </c>
      <c r="H853" s="73" t="s">
        <v>19</v>
      </c>
      <c r="I853" s="74">
        <v>0.45279999999999998</v>
      </c>
      <c r="J853" s="75">
        <v>11.5</v>
      </c>
      <c r="K853" s="76">
        <v>9.375E-2</v>
      </c>
    </row>
    <row r="854" spans="2:11" s="66" customFormat="1" ht="20.100000000000001" customHeight="1" x14ac:dyDescent="0.25">
      <c r="B854" s="92" t="s">
        <v>1382</v>
      </c>
      <c r="C854" s="67" t="s">
        <v>538</v>
      </c>
      <c r="D854" s="67" t="s">
        <v>4618</v>
      </c>
      <c r="E854" s="67" t="s">
        <v>598</v>
      </c>
      <c r="F854" s="67" t="s">
        <v>1283</v>
      </c>
      <c r="G854" s="67" t="s">
        <v>43</v>
      </c>
      <c r="H854" s="68" t="s">
        <v>19</v>
      </c>
      <c r="I854" s="69">
        <v>0.4531</v>
      </c>
      <c r="J854" s="70">
        <v>11.51</v>
      </c>
      <c r="K854" s="71">
        <v>9.375E-2</v>
      </c>
    </row>
    <row r="855" spans="2:11" s="66" customFormat="1" ht="20.100000000000001" customHeight="1" x14ac:dyDescent="0.25">
      <c r="B855" s="91" t="s">
        <v>1384</v>
      </c>
      <c r="C855" s="72" t="s">
        <v>538</v>
      </c>
      <c r="D855" s="72" t="s">
        <v>4618</v>
      </c>
      <c r="E855" s="72" t="s">
        <v>598</v>
      </c>
      <c r="F855" s="72" t="s">
        <v>1283</v>
      </c>
      <c r="G855" s="72" t="s">
        <v>43</v>
      </c>
      <c r="H855" s="73" t="s">
        <v>19</v>
      </c>
      <c r="I855" s="74">
        <v>0.46889999999999998</v>
      </c>
      <c r="J855" s="75">
        <v>11.91</v>
      </c>
      <c r="K855" s="76">
        <v>9.375E-2</v>
      </c>
    </row>
    <row r="856" spans="2:11" s="66" customFormat="1" ht="20.100000000000001" customHeight="1" x14ac:dyDescent="0.25">
      <c r="B856" s="92" t="s">
        <v>1386</v>
      </c>
      <c r="C856" s="67" t="s">
        <v>538</v>
      </c>
      <c r="D856" s="67" t="s">
        <v>4618</v>
      </c>
      <c r="E856" s="67" t="s">
        <v>598</v>
      </c>
      <c r="F856" s="67" t="s">
        <v>1283</v>
      </c>
      <c r="G856" s="67" t="s">
        <v>43</v>
      </c>
      <c r="H856" s="68" t="s">
        <v>19</v>
      </c>
      <c r="I856" s="69">
        <v>0.47239999999999999</v>
      </c>
      <c r="J856" s="70">
        <v>12</v>
      </c>
      <c r="K856" s="71">
        <v>9.375E-2</v>
      </c>
    </row>
    <row r="857" spans="2:11" s="66" customFormat="1" ht="20.100000000000001" customHeight="1" x14ac:dyDescent="0.25">
      <c r="B857" s="91" t="s">
        <v>1388</v>
      </c>
      <c r="C857" s="72" t="s">
        <v>538</v>
      </c>
      <c r="D857" s="72" t="s">
        <v>4618</v>
      </c>
      <c r="E857" s="72" t="s">
        <v>598</v>
      </c>
      <c r="F857" s="72" t="s">
        <v>1283</v>
      </c>
      <c r="G857" s="72" t="s">
        <v>43</v>
      </c>
      <c r="H857" s="73" t="s">
        <v>19</v>
      </c>
      <c r="I857" s="74">
        <v>0.48430000000000001</v>
      </c>
      <c r="J857" s="75">
        <v>12.3</v>
      </c>
      <c r="K857" s="76">
        <v>9.375E-2</v>
      </c>
    </row>
    <row r="858" spans="2:11" s="66" customFormat="1" ht="20.100000000000001" customHeight="1" x14ac:dyDescent="0.25">
      <c r="B858" s="92" t="s">
        <v>1390</v>
      </c>
      <c r="C858" s="67" t="s">
        <v>538</v>
      </c>
      <c r="D858" s="67" t="s">
        <v>4618</v>
      </c>
      <c r="E858" s="67" t="s">
        <v>598</v>
      </c>
      <c r="F858" s="67" t="s">
        <v>1283</v>
      </c>
      <c r="G858" s="67" t="s">
        <v>43</v>
      </c>
      <c r="H858" s="68" t="s">
        <v>19</v>
      </c>
      <c r="I858" s="69">
        <v>0.49209999999999998</v>
      </c>
      <c r="J858" s="70">
        <v>12.5</v>
      </c>
      <c r="K858" s="71">
        <v>9.375E-2</v>
      </c>
    </row>
    <row r="859" spans="2:11" s="66" customFormat="1" ht="20.100000000000001" customHeight="1" x14ac:dyDescent="0.25">
      <c r="B859" s="91" t="s">
        <v>1392</v>
      </c>
      <c r="C859" s="72" t="s">
        <v>538</v>
      </c>
      <c r="D859" s="72" t="s">
        <v>4618</v>
      </c>
      <c r="E859" s="72" t="s">
        <v>598</v>
      </c>
      <c r="F859" s="72" t="s">
        <v>1283</v>
      </c>
      <c r="G859" s="72" t="s">
        <v>43</v>
      </c>
      <c r="H859" s="73" t="s">
        <v>19</v>
      </c>
      <c r="I859" s="74">
        <v>0.5</v>
      </c>
      <c r="J859" s="75">
        <v>12.7</v>
      </c>
      <c r="K859" s="76">
        <v>9.375E-2</v>
      </c>
    </row>
    <row r="860" spans="2:11" s="66" customFormat="1" ht="20.100000000000001" customHeight="1" x14ac:dyDescent="0.25">
      <c r="B860" s="92" t="s">
        <v>1394</v>
      </c>
      <c r="C860" s="67" t="s">
        <v>538</v>
      </c>
      <c r="D860" s="67" t="s">
        <v>4618</v>
      </c>
      <c r="E860" s="67" t="s">
        <v>598</v>
      </c>
      <c r="F860" s="67" t="s">
        <v>1283</v>
      </c>
      <c r="G860" s="67" t="s">
        <v>43</v>
      </c>
      <c r="H860" s="68" t="s">
        <v>19</v>
      </c>
      <c r="I860" s="69">
        <v>0.50590000000000002</v>
      </c>
      <c r="J860" s="70">
        <v>12.85</v>
      </c>
      <c r="K860" s="71">
        <v>9.375E-2</v>
      </c>
    </row>
    <row r="861" spans="2:11" s="66" customFormat="1" ht="20.100000000000001" customHeight="1" x14ac:dyDescent="0.25">
      <c r="B861" s="91" t="s">
        <v>1395</v>
      </c>
      <c r="C861" s="72" t="s">
        <v>538</v>
      </c>
      <c r="D861" s="72" t="s">
        <v>4618</v>
      </c>
      <c r="E861" s="72" t="s">
        <v>598</v>
      </c>
      <c r="F861" s="72" t="s">
        <v>1283</v>
      </c>
      <c r="G861" s="72" t="s">
        <v>43</v>
      </c>
      <c r="H861" s="73" t="s">
        <v>19</v>
      </c>
      <c r="I861" s="74">
        <v>0.50980000000000003</v>
      </c>
      <c r="J861" s="75">
        <v>12.95</v>
      </c>
      <c r="K861" s="76">
        <v>9.375E-2</v>
      </c>
    </row>
    <row r="862" spans="2:11" s="66" customFormat="1" ht="20.100000000000001" customHeight="1" x14ac:dyDescent="0.25">
      <c r="B862" s="92" t="s">
        <v>1396</v>
      </c>
      <c r="C862" s="67" t="s">
        <v>12</v>
      </c>
      <c r="D862" s="67" t="s">
        <v>4617</v>
      </c>
      <c r="E862" s="67" t="s">
        <v>598</v>
      </c>
      <c r="F862" s="67" t="s">
        <v>1283</v>
      </c>
      <c r="G862" s="67" t="s">
        <v>43</v>
      </c>
      <c r="H862" s="68" t="s">
        <v>19</v>
      </c>
      <c r="I862" s="69">
        <v>0.43740000000000001</v>
      </c>
      <c r="J862" s="70">
        <v>11.11</v>
      </c>
      <c r="K862" s="71">
        <v>9.375E-2</v>
      </c>
    </row>
    <row r="863" spans="2:11" s="66" customFormat="1" ht="20.100000000000001" customHeight="1" x14ac:dyDescent="0.25">
      <c r="B863" s="91" t="s">
        <v>1398</v>
      </c>
      <c r="C863" s="72" t="s">
        <v>12</v>
      </c>
      <c r="D863" s="72" t="s">
        <v>4617</v>
      </c>
      <c r="E863" s="72" t="s">
        <v>598</v>
      </c>
      <c r="F863" s="72" t="s">
        <v>1283</v>
      </c>
      <c r="G863" s="72" t="s">
        <v>43</v>
      </c>
      <c r="H863" s="73" t="s">
        <v>19</v>
      </c>
      <c r="I863" s="74">
        <v>0.45119999999999999</v>
      </c>
      <c r="J863" s="75">
        <v>11.46</v>
      </c>
      <c r="K863" s="76">
        <v>9.375E-2</v>
      </c>
    </row>
    <row r="864" spans="2:11" s="66" customFormat="1" ht="20.100000000000001" customHeight="1" x14ac:dyDescent="0.25">
      <c r="B864" s="92" t="s">
        <v>1399</v>
      </c>
      <c r="C864" s="67" t="s">
        <v>12</v>
      </c>
      <c r="D864" s="67" t="s">
        <v>4617</v>
      </c>
      <c r="E864" s="67" t="s">
        <v>598</v>
      </c>
      <c r="F864" s="67" t="s">
        <v>1283</v>
      </c>
      <c r="G864" s="67" t="s">
        <v>43</v>
      </c>
      <c r="H864" s="68" t="s">
        <v>19</v>
      </c>
      <c r="I864" s="69">
        <v>0.45279999999999998</v>
      </c>
      <c r="J864" s="70">
        <v>11.5</v>
      </c>
      <c r="K864" s="71">
        <v>9.375E-2</v>
      </c>
    </row>
    <row r="865" spans="2:11" s="66" customFormat="1" ht="20.100000000000001" customHeight="1" x14ac:dyDescent="0.25">
      <c r="B865" s="91" t="s">
        <v>1401</v>
      </c>
      <c r="C865" s="72" t="s">
        <v>12</v>
      </c>
      <c r="D865" s="72" t="s">
        <v>4617</v>
      </c>
      <c r="E865" s="72" t="s">
        <v>598</v>
      </c>
      <c r="F865" s="72" t="s">
        <v>1283</v>
      </c>
      <c r="G865" s="72" t="s">
        <v>43</v>
      </c>
      <c r="H865" s="73" t="s">
        <v>19</v>
      </c>
      <c r="I865" s="74">
        <v>0.4531</v>
      </c>
      <c r="J865" s="75">
        <v>11.51</v>
      </c>
      <c r="K865" s="76">
        <v>9.375E-2</v>
      </c>
    </row>
    <row r="866" spans="2:11" s="66" customFormat="1" ht="20.100000000000001" customHeight="1" x14ac:dyDescent="0.25">
      <c r="B866" s="92" t="s">
        <v>1403</v>
      </c>
      <c r="C866" s="67" t="s">
        <v>12</v>
      </c>
      <c r="D866" s="67" t="s">
        <v>4617</v>
      </c>
      <c r="E866" s="67" t="s">
        <v>598</v>
      </c>
      <c r="F866" s="67" t="s">
        <v>1283</v>
      </c>
      <c r="G866" s="67" t="s">
        <v>43</v>
      </c>
      <c r="H866" s="68" t="s">
        <v>19</v>
      </c>
      <c r="I866" s="69">
        <v>0.46889999999999998</v>
      </c>
      <c r="J866" s="70">
        <v>11.91</v>
      </c>
      <c r="K866" s="71">
        <v>9.375E-2</v>
      </c>
    </row>
    <row r="867" spans="2:11" s="66" customFormat="1" ht="20.100000000000001" customHeight="1" x14ac:dyDescent="0.25">
      <c r="B867" s="91" t="s">
        <v>1405</v>
      </c>
      <c r="C867" s="72" t="s">
        <v>12</v>
      </c>
      <c r="D867" s="72" t="s">
        <v>4617</v>
      </c>
      <c r="E867" s="72" t="s">
        <v>598</v>
      </c>
      <c r="F867" s="72" t="s">
        <v>1283</v>
      </c>
      <c r="G867" s="72" t="s">
        <v>43</v>
      </c>
      <c r="H867" s="73" t="s">
        <v>19</v>
      </c>
      <c r="I867" s="74">
        <v>0.47239999999999999</v>
      </c>
      <c r="J867" s="75">
        <v>12</v>
      </c>
      <c r="K867" s="76">
        <v>9.375E-2</v>
      </c>
    </row>
    <row r="868" spans="2:11" s="66" customFormat="1" ht="20.100000000000001" customHeight="1" x14ac:dyDescent="0.25">
      <c r="B868" s="92" t="s">
        <v>1407</v>
      </c>
      <c r="C868" s="67" t="s">
        <v>12</v>
      </c>
      <c r="D868" s="67" t="s">
        <v>4617</v>
      </c>
      <c r="E868" s="67" t="s">
        <v>598</v>
      </c>
      <c r="F868" s="67" t="s">
        <v>1283</v>
      </c>
      <c r="G868" s="67" t="s">
        <v>43</v>
      </c>
      <c r="H868" s="68" t="s">
        <v>19</v>
      </c>
      <c r="I868" s="69">
        <v>0.48430000000000001</v>
      </c>
      <c r="J868" s="70">
        <v>12.3</v>
      </c>
      <c r="K868" s="71">
        <v>9.375E-2</v>
      </c>
    </row>
    <row r="869" spans="2:11" s="66" customFormat="1" ht="20.100000000000001" customHeight="1" x14ac:dyDescent="0.25">
      <c r="B869" s="91" t="s">
        <v>1409</v>
      </c>
      <c r="C869" s="72" t="s">
        <v>12</v>
      </c>
      <c r="D869" s="72" t="s">
        <v>4617</v>
      </c>
      <c r="E869" s="72" t="s">
        <v>598</v>
      </c>
      <c r="F869" s="72" t="s">
        <v>1283</v>
      </c>
      <c r="G869" s="72" t="s">
        <v>43</v>
      </c>
      <c r="H869" s="73" t="s">
        <v>19</v>
      </c>
      <c r="I869" s="74">
        <v>0.49209999999999998</v>
      </c>
      <c r="J869" s="75">
        <v>12.5</v>
      </c>
      <c r="K869" s="76">
        <v>9.375E-2</v>
      </c>
    </row>
    <row r="870" spans="2:11" s="66" customFormat="1" ht="20.100000000000001" customHeight="1" x14ac:dyDescent="0.25">
      <c r="B870" s="92" t="s">
        <v>1411</v>
      </c>
      <c r="C870" s="67" t="s">
        <v>12</v>
      </c>
      <c r="D870" s="67" t="s">
        <v>4617</v>
      </c>
      <c r="E870" s="67" t="s">
        <v>598</v>
      </c>
      <c r="F870" s="67" t="s">
        <v>1283</v>
      </c>
      <c r="G870" s="67" t="s">
        <v>43</v>
      </c>
      <c r="H870" s="68" t="s">
        <v>19</v>
      </c>
      <c r="I870" s="69">
        <v>0.5</v>
      </c>
      <c r="J870" s="70">
        <v>12.7</v>
      </c>
      <c r="K870" s="71">
        <v>9.375E-2</v>
      </c>
    </row>
    <row r="871" spans="2:11" s="66" customFormat="1" ht="20.100000000000001" customHeight="1" x14ac:dyDescent="0.25">
      <c r="B871" s="91" t="s">
        <v>1413</v>
      </c>
      <c r="C871" s="72" t="s">
        <v>12</v>
      </c>
      <c r="D871" s="72" t="s">
        <v>4617</v>
      </c>
      <c r="E871" s="72" t="s">
        <v>598</v>
      </c>
      <c r="F871" s="72" t="s">
        <v>1283</v>
      </c>
      <c r="G871" s="72" t="s">
        <v>43</v>
      </c>
      <c r="H871" s="73" t="s">
        <v>19</v>
      </c>
      <c r="I871" s="74">
        <v>0.50590000000000002</v>
      </c>
      <c r="J871" s="75">
        <v>12.85</v>
      </c>
      <c r="K871" s="76">
        <v>9.375E-2</v>
      </c>
    </row>
    <row r="872" spans="2:11" s="66" customFormat="1" ht="20.100000000000001" customHeight="1" x14ac:dyDescent="0.25">
      <c r="B872" s="92" t="s">
        <v>1414</v>
      </c>
      <c r="C872" s="67" t="s">
        <v>12</v>
      </c>
      <c r="D872" s="67" t="s">
        <v>4617</v>
      </c>
      <c r="E872" s="67" t="s">
        <v>598</v>
      </c>
      <c r="F872" s="67" t="s">
        <v>1283</v>
      </c>
      <c r="G872" s="67" t="s">
        <v>43</v>
      </c>
      <c r="H872" s="68" t="s">
        <v>19</v>
      </c>
      <c r="I872" s="69">
        <v>0.50980000000000003</v>
      </c>
      <c r="J872" s="70">
        <v>12.95</v>
      </c>
      <c r="K872" s="71">
        <v>9.375E-2</v>
      </c>
    </row>
    <row r="873" spans="2:11" s="66" customFormat="1" ht="20.100000000000001" customHeight="1" x14ac:dyDescent="0.25">
      <c r="B873" s="91" t="s">
        <v>1415</v>
      </c>
      <c r="C873" s="72" t="s">
        <v>1331</v>
      </c>
      <c r="D873" s="72" t="s">
        <v>1011</v>
      </c>
      <c r="E873" s="72" t="s">
        <v>598</v>
      </c>
      <c r="F873" s="72" t="s">
        <v>1283</v>
      </c>
      <c r="G873" s="72" t="s">
        <v>43</v>
      </c>
      <c r="H873" s="73" t="s">
        <v>19</v>
      </c>
      <c r="I873" s="74">
        <v>0.43740000000000001</v>
      </c>
      <c r="J873" s="75">
        <v>11.11</v>
      </c>
      <c r="K873" s="76">
        <v>9.375E-2</v>
      </c>
    </row>
    <row r="874" spans="2:11" s="66" customFormat="1" ht="20.100000000000001" customHeight="1" x14ac:dyDescent="0.25">
      <c r="B874" s="92" t="s">
        <v>1417</v>
      </c>
      <c r="C874" s="67" t="s">
        <v>1331</v>
      </c>
      <c r="D874" s="67" t="s">
        <v>1011</v>
      </c>
      <c r="E874" s="67" t="s">
        <v>598</v>
      </c>
      <c r="F874" s="67" t="s">
        <v>1283</v>
      </c>
      <c r="G874" s="67" t="s">
        <v>43</v>
      </c>
      <c r="H874" s="68" t="s">
        <v>19</v>
      </c>
      <c r="I874" s="69">
        <v>0.45119999999999999</v>
      </c>
      <c r="J874" s="70">
        <v>11.46</v>
      </c>
      <c r="K874" s="71">
        <v>9.375E-2</v>
      </c>
    </row>
    <row r="875" spans="2:11" s="66" customFormat="1" ht="20.100000000000001" customHeight="1" x14ac:dyDescent="0.25">
      <c r="B875" s="91" t="s">
        <v>1418</v>
      </c>
      <c r="C875" s="72" t="s">
        <v>1331</v>
      </c>
      <c r="D875" s="72" t="s">
        <v>1011</v>
      </c>
      <c r="E875" s="72" t="s">
        <v>598</v>
      </c>
      <c r="F875" s="72" t="s">
        <v>1283</v>
      </c>
      <c r="G875" s="72" t="s">
        <v>43</v>
      </c>
      <c r="H875" s="73" t="s">
        <v>19</v>
      </c>
      <c r="I875" s="74">
        <v>0.45279999999999998</v>
      </c>
      <c r="J875" s="75">
        <v>11.5</v>
      </c>
      <c r="K875" s="76">
        <v>9.375E-2</v>
      </c>
    </row>
    <row r="876" spans="2:11" s="66" customFormat="1" ht="20.100000000000001" customHeight="1" x14ac:dyDescent="0.25">
      <c r="B876" s="92" t="s">
        <v>1420</v>
      </c>
      <c r="C876" s="67" t="s">
        <v>1331</v>
      </c>
      <c r="D876" s="67" t="s">
        <v>1011</v>
      </c>
      <c r="E876" s="67" t="s">
        <v>598</v>
      </c>
      <c r="F876" s="67" t="s">
        <v>1283</v>
      </c>
      <c r="G876" s="67" t="s">
        <v>43</v>
      </c>
      <c r="H876" s="68" t="s">
        <v>19</v>
      </c>
      <c r="I876" s="69">
        <v>0.4531</v>
      </c>
      <c r="J876" s="70">
        <v>11.51</v>
      </c>
      <c r="K876" s="71">
        <v>9.375E-2</v>
      </c>
    </row>
    <row r="877" spans="2:11" s="66" customFormat="1" ht="20.100000000000001" customHeight="1" x14ac:dyDescent="0.25">
      <c r="B877" s="91" t="s">
        <v>1422</v>
      </c>
      <c r="C877" s="72" t="s">
        <v>1331</v>
      </c>
      <c r="D877" s="72" t="s">
        <v>1011</v>
      </c>
      <c r="E877" s="72" t="s">
        <v>598</v>
      </c>
      <c r="F877" s="72" t="s">
        <v>1283</v>
      </c>
      <c r="G877" s="72" t="s">
        <v>43</v>
      </c>
      <c r="H877" s="73" t="s">
        <v>19</v>
      </c>
      <c r="I877" s="74">
        <v>0.46889999999999998</v>
      </c>
      <c r="J877" s="75">
        <v>11.91</v>
      </c>
      <c r="K877" s="76">
        <v>9.375E-2</v>
      </c>
    </row>
    <row r="878" spans="2:11" s="66" customFormat="1" ht="20.100000000000001" customHeight="1" x14ac:dyDescent="0.25">
      <c r="B878" s="92" t="s">
        <v>1424</v>
      </c>
      <c r="C878" s="67" t="s">
        <v>1331</v>
      </c>
      <c r="D878" s="67" t="s">
        <v>1011</v>
      </c>
      <c r="E878" s="67" t="s">
        <v>598</v>
      </c>
      <c r="F878" s="67" t="s">
        <v>1283</v>
      </c>
      <c r="G878" s="67" t="s">
        <v>43</v>
      </c>
      <c r="H878" s="68" t="s">
        <v>19</v>
      </c>
      <c r="I878" s="69">
        <v>0.47239999999999999</v>
      </c>
      <c r="J878" s="70">
        <v>12</v>
      </c>
      <c r="K878" s="71">
        <v>9.375E-2</v>
      </c>
    </row>
    <row r="879" spans="2:11" s="66" customFormat="1" ht="20.100000000000001" customHeight="1" x14ac:dyDescent="0.25">
      <c r="B879" s="91" t="s">
        <v>1426</v>
      </c>
      <c r="C879" s="72" t="s">
        <v>1331</v>
      </c>
      <c r="D879" s="72" t="s">
        <v>1011</v>
      </c>
      <c r="E879" s="72" t="s">
        <v>598</v>
      </c>
      <c r="F879" s="72" t="s">
        <v>1283</v>
      </c>
      <c r="G879" s="72" t="s">
        <v>43</v>
      </c>
      <c r="H879" s="73" t="s">
        <v>19</v>
      </c>
      <c r="I879" s="74">
        <v>0.48430000000000001</v>
      </c>
      <c r="J879" s="75">
        <v>12.3</v>
      </c>
      <c r="K879" s="76">
        <v>9.375E-2</v>
      </c>
    </row>
    <row r="880" spans="2:11" s="66" customFormat="1" ht="20.100000000000001" customHeight="1" x14ac:dyDescent="0.25">
      <c r="B880" s="92" t="s">
        <v>1428</v>
      </c>
      <c r="C880" s="67" t="s">
        <v>1331</v>
      </c>
      <c r="D880" s="67" t="s">
        <v>1011</v>
      </c>
      <c r="E880" s="67" t="s">
        <v>598</v>
      </c>
      <c r="F880" s="67" t="s">
        <v>1283</v>
      </c>
      <c r="G880" s="67" t="s">
        <v>43</v>
      </c>
      <c r="H880" s="68" t="s">
        <v>19</v>
      </c>
      <c r="I880" s="69">
        <v>0.49209999999999998</v>
      </c>
      <c r="J880" s="70">
        <v>12.5</v>
      </c>
      <c r="K880" s="71">
        <v>9.375E-2</v>
      </c>
    </row>
    <row r="881" spans="2:11" s="66" customFormat="1" ht="20.100000000000001" customHeight="1" x14ac:dyDescent="0.25">
      <c r="B881" s="91" t="s">
        <v>1430</v>
      </c>
      <c r="C881" s="72" t="s">
        <v>1331</v>
      </c>
      <c r="D881" s="72" t="s">
        <v>1011</v>
      </c>
      <c r="E881" s="72" t="s">
        <v>598</v>
      </c>
      <c r="F881" s="72" t="s">
        <v>1283</v>
      </c>
      <c r="G881" s="72" t="s">
        <v>43</v>
      </c>
      <c r="H881" s="73" t="s">
        <v>19</v>
      </c>
      <c r="I881" s="74">
        <v>0.5</v>
      </c>
      <c r="J881" s="75">
        <v>12.7</v>
      </c>
      <c r="K881" s="76">
        <v>9.375E-2</v>
      </c>
    </row>
    <row r="882" spans="2:11" s="66" customFormat="1" ht="20.100000000000001" customHeight="1" x14ac:dyDescent="0.25">
      <c r="B882" s="92" t="s">
        <v>1432</v>
      </c>
      <c r="C882" s="67" t="s">
        <v>1331</v>
      </c>
      <c r="D882" s="67" t="s">
        <v>1011</v>
      </c>
      <c r="E882" s="67" t="s">
        <v>598</v>
      </c>
      <c r="F882" s="67" t="s">
        <v>1283</v>
      </c>
      <c r="G882" s="67" t="s">
        <v>43</v>
      </c>
      <c r="H882" s="68" t="s">
        <v>19</v>
      </c>
      <c r="I882" s="69">
        <v>0.50590000000000002</v>
      </c>
      <c r="J882" s="70">
        <v>12.85</v>
      </c>
      <c r="K882" s="71">
        <v>9.375E-2</v>
      </c>
    </row>
    <row r="883" spans="2:11" s="66" customFormat="1" ht="20.100000000000001" customHeight="1" x14ac:dyDescent="0.25">
      <c r="B883" s="91" t="s">
        <v>1433</v>
      </c>
      <c r="C883" s="72" t="s">
        <v>1331</v>
      </c>
      <c r="D883" s="72" t="s">
        <v>1011</v>
      </c>
      <c r="E883" s="72" t="s">
        <v>598</v>
      </c>
      <c r="F883" s="72" t="s">
        <v>1283</v>
      </c>
      <c r="G883" s="72" t="s">
        <v>43</v>
      </c>
      <c r="H883" s="73" t="s">
        <v>19</v>
      </c>
      <c r="I883" s="74">
        <v>0.50980000000000003</v>
      </c>
      <c r="J883" s="75">
        <v>12.95</v>
      </c>
      <c r="K883" s="76">
        <v>9.375E-2</v>
      </c>
    </row>
    <row r="884" spans="2:11" s="66" customFormat="1" ht="20.100000000000001" customHeight="1" x14ac:dyDescent="0.25">
      <c r="B884" s="92" t="s">
        <v>1434</v>
      </c>
      <c r="C884" s="67" t="s">
        <v>1331</v>
      </c>
      <c r="D884" s="67" t="s">
        <v>743</v>
      </c>
      <c r="E884" s="67" t="s">
        <v>598</v>
      </c>
      <c r="F884" s="67" t="s">
        <v>1283</v>
      </c>
      <c r="G884" s="67" t="s">
        <v>43</v>
      </c>
      <c r="H884" s="68" t="s">
        <v>19</v>
      </c>
      <c r="I884" s="69">
        <v>0.43740000000000001</v>
      </c>
      <c r="J884" s="70">
        <v>11.11</v>
      </c>
      <c r="K884" s="71">
        <v>9.375E-2</v>
      </c>
    </row>
    <row r="885" spans="2:11" s="66" customFormat="1" ht="20.100000000000001" customHeight="1" x14ac:dyDescent="0.25">
      <c r="B885" s="91" t="s">
        <v>1436</v>
      </c>
      <c r="C885" s="72" t="s">
        <v>1331</v>
      </c>
      <c r="D885" s="72" t="s">
        <v>743</v>
      </c>
      <c r="E885" s="72" t="s">
        <v>598</v>
      </c>
      <c r="F885" s="72" t="s">
        <v>1283</v>
      </c>
      <c r="G885" s="72" t="s">
        <v>43</v>
      </c>
      <c r="H885" s="73" t="s">
        <v>19</v>
      </c>
      <c r="I885" s="74">
        <v>0.45119999999999999</v>
      </c>
      <c r="J885" s="75">
        <v>11.46</v>
      </c>
      <c r="K885" s="76">
        <v>9.375E-2</v>
      </c>
    </row>
    <row r="886" spans="2:11" s="66" customFormat="1" ht="20.100000000000001" customHeight="1" x14ac:dyDescent="0.25">
      <c r="B886" s="92" t="s">
        <v>1437</v>
      </c>
      <c r="C886" s="67" t="s">
        <v>1331</v>
      </c>
      <c r="D886" s="67" t="s">
        <v>743</v>
      </c>
      <c r="E886" s="67" t="s">
        <v>598</v>
      </c>
      <c r="F886" s="67" t="s">
        <v>1283</v>
      </c>
      <c r="G886" s="67" t="s">
        <v>43</v>
      </c>
      <c r="H886" s="68" t="s">
        <v>19</v>
      </c>
      <c r="I886" s="69">
        <v>0.45279999999999998</v>
      </c>
      <c r="J886" s="70">
        <v>11.5</v>
      </c>
      <c r="K886" s="71">
        <v>9.375E-2</v>
      </c>
    </row>
    <row r="887" spans="2:11" s="66" customFormat="1" ht="20.100000000000001" customHeight="1" x14ac:dyDescent="0.25">
      <c r="B887" s="91" t="s">
        <v>1439</v>
      </c>
      <c r="C887" s="72" t="s">
        <v>1331</v>
      </c>
      <c r="D887" s="72" t="s">
        <v>743</v>
      </c>
      <c r="E887" s="72" t="s">
        <v>598</v>
      </c>
      <c r="F887" s="72" t="s">
        <v>1283</v>
      </c>
      <c r="G887" s="72" t="s">
        <v>43</v>
      </c>
      <c r="H887" s="73" t="s">
        <v>19</v>
      </c>
      <c r="I887" s="74">
        <v>0.4531</v>
      </c>
      <c r="J887" s="75">
        <v>11.51</v>
      </c>
      <c r="K887" s="76">
        <v>9.375E-2</v>
      </c>
    </row>
    <row r="888" spans="2:11" s="66" customFormat="1" ht="20.100000000000001" customHeight="1" x14ac:dyDescent="0.25">
      <c r="B888" s="92" t="s">
        <v>1441</v>
      </c>
      <c r="C888" s="67" t="s">
        <v>1331</v>
      </c>
      <c r="D888" s="67" t="s">
        <v>743</v>
      </c>
      <c r="E888" s="67" t="s">
        <v>598</v>
      </c>
      <c r="F888" s="67" t="s">
        <v>1283</v>
      </c>
      <c r="G888" s="67" t="s">
        <v>43</v>
      </c>
      <c r="H888" s="68" t="s">
        <v>19</v>
      </c>
      <c r="I888" s="69">
        <v>0.46889999999999998</v>
      </c>
      <c r="J888" s="70">
        <v>11.91</v>
      </c>
      <c r="K888" s="71">
        <v>9.375E-2</v>
      </c>
    </row>
    <row r="889" spans="2:11" s="66" customFormat="1" ht="20.100000000000001" customHeight="1" x14ac:dyDescent="0.25">
      <c r="B889" s="91" t="s">
        <v>1443</v>
      </c>
      <c r="C889" s="72" t="s">
        <v>1331</v>
      </c>
      <c r="D889" s="72" t="s">
        <v>743</v>
      </c>
      <c r="E889" s="72" t="s">
        <v>598</v>
      </c>
      <c r="F889" s="72" t="s">
        <v>1283</v>
      </c>
      <c r="G889" s="72" t="s">
        <v>43</v>
      </c>
      <c r="H889" s="73" t="s">
        <v>19</v>
      </c>
      <c r="I889" s="74">
        <v>0.47239999999999999</v>
      </c>
      <c r="J889" s="75">
        <v>12</v>
      </c>
      <c r="K889" s="76">
        <v>9.375E-2</v>
      </c>
    </row>
    <row r="890" spans="2:11" s="66" customFormat="1" ht="20.100000000000001" customHeight="1" x14ac:dyDescent="0.25">
      <c r="B890" s="92" t="s">
        <v>1445</v>
      </c>
      <c r="C890" s="67" t="s">
        <v>1331</v>
      </c>
      <c r="D890" s="67" t="s">
        <v>743</v>
      </c>
      <c r="E890" s="67" t="s">
        <v>598</v>
      </c>
      <c r="F890" s="67" t="s">
        <v>1283</v>
      </c>
      <c r="G890" s="67" t="s">
        <v>43</v>
      </c>
      <c r="H890" s="68" t="s">
        <v>19</v>
      </c>
      <c r="I890" s="69">
        <v>0.48430000000000001</v>
      </c>
      <c r="J890" s="70">
        <v>12.3</v>
      </c>
      <c r="K890" s="71">
        <v>9.375E-2</v>
      </c>
    </row>
    <row r="891" spans="2:11" s="66" customFormat="1" ht="20.100000000000001" customHeight="1" x14ac:dyDescent="0.25">
      <c r="B891" s="91" t="s">
        <v>1447</v>
      </c>
      <c r="C891" s="72" t="s">
        <v>1331</v>
      </c>
      <c r="D891" s="72" t="s">
        <v>743</v>
      </c>
      <c r="E891" s="72" t="s">
        <v>598</v>
      </c>
      <c r="F891" s="72" t="s">
        <v>1283</v>
      </c>
      <c r="G891" s="72" t="s">
        <v>43</v>
      </c>
      <c r="H891" s="73" t="s">
        <v>19</v>
      </c>
      <c r="I891" s="74">
        <v>0.49209999999999998</v>
      </c>
      <c r="J891" s="75">
        <v>12.5</v>
      </c>
      <c r="K891" s="76">
        <v>9.375E-2</v>
      </c>
    </row>
    <row r="892" spans="2:11" s="66" customFormat="1" ht="20.100000000000001" customHeight="1" x14ac:dyDescent="0.25">
      <c r="B892" s="92" t="s">
        <v>1449</v>
      </c>
      <c r="C892" s="67" t="s">
        <v>1331</v>
      </c>
      <c r="D892" s="67" t="s">
        <v>743</v>
      </c>
      <c r="E892" s="67" t="s">
        <v>598</v>
      </c>
      <c r="F892" s="67" t="s">
        <v>1283</v>
      </c>
      <c r="G892" s="67" t="s">
        <v>43</v>
      </c>
      <c r="H892" s="68" t="s">
        <v>19</v>
      </c>
      <c r="I892" s="69">
        <v>0.5</v>
      </c>
      <c r="J892" s="70">
        <v>12.7</v>
      </c>
      <c r="K892" s="71">
        <v>9.375E-2</v>
      </c>
    </row>
    <row r="893" spans="2:11" s="66" customFormat="1" ht="20.100000000000001" customHeight="1" x14ac:dyDescent="0.25">
      <c r="B893" s="91" t="s">
        <v>1451</v>
      </c>
      <c r="C893" s="72" t="s">
        <v>1331</v>
      </c>
      <c r="D893" s="72" t="s">
        <v>743</v>
      </c>
      <c r="E893" s="72" t="s">
        <v>598</v>
      </c>
      <c r="F893" s="72" t="s">
        <v>1283</v>
      </c>
      <c r="G893" s="72" t="s">
        <v>43</v>
      </c>
      <c r="H893" s="73" t="s">
        <v>19</v>
      </c>
      <c r="I893" s="74">
        <v>0.50590000000000002</v>
      </c>
      <c r="J893" s="75">
        <v>12.85</v>
      </c>
      <c r="K893" s="76">
        <v>9.375E-2</v>
      </c>
    </row>
    <row r="894" spans="2:11" s="66" customFormat="1" ht="20.100000000000001" customHeight="1" x14ac:dyDescent="0.25">
      <c r="B894" s="92" t="s">
        <v>1452</v>
      </c>
      <c r="C894" s="67" t="s">
        <v>1331</v>
      </c>
      <c r="D894" s="67" t="s">
        <v>743</v>
      </c>
      <c r="E894" s="67" t="s">
        <v>598</v>
      </c>
      <c r="F894" s="67" t="s">
        <v>1283</v>
      </c>
      <c r="G894" s="67" t="s">
        <v>43</v>
      </c>
      <c r="H894" s="68" t="s">
        <v>19</v>
      </c>
      <c r="I894" s="69">
        <v>0.50980000000000003</v>
      </c>
      <c r="J894" s="70">
        <v>12.95</v>
      </c>
      <c r="K894" s="71">
        <v>9.375E-2</v>
      </c>
    </row>
    <row r="895" spans="2:11" s="66" customFormat="1" ht="20.100000000000001" customHeight="1" x14ac:dyDescent="0.25">
      <c r="B895" s="91" t="s">
        <v>1453</v>
      </c>
      <c r="C895" s="72" t="s">
        <v>538</v>
      </c>
      <c r="D895" s="72" t="s">
        <v>4618</v>
      </c>
      <c r="E895" s="72" t="s">
        <v>598</v>
      </c>
      <c r="F895" s="72" t="s">
        <v>1283</v>
      </c>
      <c r="G895" s="72">
        <v>0</v>
      </c>
      <c r="H895" s="73" t="s">
        <v>19</v>
      </c>
      <c r="I895" s="74">
        <v>0.51180000000000003</v>
      </c>
      <c r="J895" s="75">
        <v>13</v>
      </c>
      <c r="K895" s="76">
        <v>0.125</v>
      </c>
    </row>
    <row r="896" spans="2:11" s="66" customFormat="1" ht="20.100000000000001" customHeight="1" x14ac:dyDescent="0.25">
      <c r="B896" s="92" t="s">
        <v>1455</v>
      </c>
      <c r="C896" s="67" t="s">
        <v>538</v>
      </c>
      <c r="D896" s="67" t="s">
        <v>4618</v>
      </c>
      <c r="E896" s="67" t="s">
        <v>598</v>
      </c>
      <c r="F896" s="67" t="s">
        <v>1283</v>
      </c>
      <c r="G896" s="67">
        <v>0</v>
      </c>
      <c r="H896" s="68" t="s">
        <v>19</v>
      </c>
      <c r="I896" s="69">
        <v>0.51570000000000005</v>
      </c>
      <c r="J896" s="70">
        <v>13.1</v>
      </c>
      <c r="K896" s="71">
        <v>0.125</v>
      </c>
    </row>
    <row r="897" spans="2:11" s="66" customFormat="1" ht="20.100000000000001" customHeight="1" x14ac:dyDescent="0.25">
      <c r="B897" s="91" t="s">
        <v>1457</v>
      </c>
      <c r="C897" s="72" t="s">
        <v>538</v>
      </c>
      <c r="D897" s="72" t="s">
        <v>4618</v>
      </c>
      <c r="E897" s="72" t="s">
        <v>598</v>
      </c>
      <c r="F897" s="72" t="s">
        <v>1283</v>
      </c>
      <c r="G897" s="72">
        <v>0</v>
      </c>
      <c r="H897" s="73" t="s">
        <v>19</v>
      </c>
      <c r="I897" s="74">
        <v>0.53110000000000002</v>
      </c>
      <c r="J897" s="75">
        <v>13.49</v>
      </c>
      <c r="K897" s="76">
        <v>0.125</v>
      </c>
    </row>
    <row r="898" spans="2:11" s="66" customFormat="1" ht="20.100000000000001" customHeight="1" x14ac:dyDescent="0.25">
      <c r="B898" s="92" t="s">
        <v>1459</v>
      </c>
      <c r="C898" s="67" t="s">
        <v>538</v>
      </c>
      <c r="D898" s="67" t="s">
        <v>4618</v>
      </c>
      <c r="E898" s="67" t="s">
        <v>598</v>
      </c>
      <c r="F898" s="67" t="s">
        <v>1283</v>
      </c>
      <c r="G898" s="67">
        <v>0</v>
      </c>
      <c r="H898" s="68" t="s">
        <v>19</v>
      </c>
      <c r="I898" s="69">
        <v>0.53149999999999997</v>
      </c>
      <c r="J898" s="70">
        <v>13.5</v>
      </c>
      <c r="K898" s="71">
        <v>0.125</v>
      </c>
    </row>
    <row r="899" spans="2:11" s="66" customFormat="1" ht="20.100000000000001" customHeight="1" x14ac:dyDescent="0.25">
      <c r="B899" s="91" t="s">
        <v>1461</v>
      </c>
      <c r="C899" s="72" t="s">
        <v>538</v>
      </c>
      <c r="D899" s="72" t="s">
        <v>4618</v>
      </c>
      <c r="E899" s="72" t="s">
        <v>598</v>
      </c>
      <c r="F899" s="72" t="s">
        <v>1283</v>
      </c>
      <c r="G899" s="72">
        <v>0</v>
      </c>
      <c r="H899" s="73" t="s">
        <v>19</v>
      </c>
      <c r="I899" s="74">
        <v>0.54690000000000005</v>
      </c>
      <c r="J899" s="75">
        <v>13.89</v>
      </c>
      <c r="K899" s="76">
        <v>0.125</v>
      </c>
    </row>
    <row r="900" spans="2:11" s="66" customFormat="1" ht="20.100000000000001" customHeight="1" x14ac:dyDescent="0.25">
      <c r="B900" s="92" t="s">
        <v>1463</v>
      </c>
      <c r="C900" s="67" t="s">
        <v>538</v>
      </c>
      <c r="D900" s="67" t="s">
        <v>4618</v>
      </c>
      <c r="E900" s="67" t="s">
        <v>598</v>
      </c>
      <c r="F900" s="67" t="s">
        <v>1283</v>
      </c>
      <c r="G900" s="67">
        <v>0</v>
      </c>
      <c r="H900" s="68" t="s">
        <v>19</v>
      </c>
      <c r="I900" s="69">
        <v>0.55120000000000002</v>
      </c>
      <c r="J900" s="70">
        <v>14</v>
      </c>
      <c r="K900" s="71">
        <v>0.125</v>
      </c>
    </row>
    <row r="901" spans="2:11" s="66" customFormat="1" ht="20.100000000000001" customHeight="1" x14ac:dyDescent="0.25">
      <c r="B901" s="91" t="s">
        <v>1465</v>
      </c>
      <c r="C901" s="72" t="s">
        <v>538</v>
      </c>
      <c r="D901" s="72" t="s">
        <v>4618</v>
      </c>
      <c r="E901" s="72" t="s">
        <v>598</v>
      </c>
      <c r="F901" s="72" t="s">
        <v>1283</v>
      </c>
      <c r="G901" s="72">
        <v>0</v>
      </c>
      <c r="H901" s="73" t="s">
        <v>19</v>
      </c>
      <c r="I901" s="74">
        <v>0.56259999999999999</v>
      </c>
      <c r="J901" s="75">
        <v>14.29</v>
      </c>
      <c r="K901" s="76">
        <v>0.125</v>
      </c>
    </row>
    <row r="902" spans="2:11" s="66" customFormat="1" ht="20.100000000000001" customHeight="1" x14ac:dyDescent="0.25">
      <c r="B902" s="92" t="s">
        <v>1467</v>
      </c>
      <c r="C902" s="67" t="s">
        <v>538</v>
      </c>
      <c r="D902" s="67" t="s">
        <v>4618</v>
      </c>
      <c r="E902" s="67" t="s">
        <v>598</v>
      </c>
      <c r="F902" s="67" t="s">
        <v>1283</v>
      </c>
      <c r="G902" s="67">
        <v>0</v>
      </c>
      <c r="H902" s="68" t="s">
        <v>19</v>
      </c>
      <c r="I902" s="69">
        <v>0.57089999999999996</v>
      </c>
      <c r="J902" s="70">
        <v>14.5</v>
      </c>
      <c r="K902" s="71">
        <v>0.125</v>
      </c>
    </row>
    <row r="903" spans="2:11" s="66" customFormat="1" ht="20.100000000000001" customHeight="1" x14ac:dyDescent="0.25">
      <c r="B903" s="91" t="s">
        <v>1469</v>
      </c>
      <c r="C903" s="72" t="s">
        <v>538</v>
      </c>
      <c r="D903" s="72" t="s">
        <v>4618</v>
      </c>
      <c r="E903" s="72" t="s">
        <v>598</v>
      </c>
      <c r="F903" s="72" t="s">
        <v>1283</v>
      </c>
      <c r="G903" s="72">
        <v>0</v>
      </c>
      <c r="H903" s="73" t="s">
        <v>19</v>
      </c>
      <c r="I903" s="74">
        <v>0.57799999999999996</v>
      </c>
      <c r="J903" s="75">
        <v>14.68</v>
      </c>
      <c r="K903" s="76">
        <v>0.125</v>
      </c>
    </row>
    <row r="904" spans="2:11" s="66" customFormat="1" ht="20.100000000000001" customHeight="1" x14ac:dyDescent="0.25">
      <c r="B904" s="92" t="s">
        <v>1471</v>
      </c>
      <c r="C904" s="67" t="s">
        <v>538</v>
      </c>
      <c r="D904" s="67" t="s">
        <v>4618</v>
      </c>
      <c r="E904" s="67" t="s">
        <v>598</v>
      </c>
      <c r="F904" s="67" t="s">
        <v>1283</v>
      </c>
      <c r="G904" s="67">
        <v>0</v>
      </c>
      <c r="H904" s="68" t="s">
        <v>19</v>
      </c>
      <c r="I904" s="69">
        <v>0.59060000000000001</v>
      </c>
      <c r="J904" s="70">
        <v>15</v>
      </c>
      <c r="K904" s="71">
        <v>0.125</v>
      </c>
    </row>
    <row r="905" spans="2:11" s="66" customFormat="1" ht="20.100000000000001" customHeight="1" x14ac:dyDescent="0.25">
      <c r="B905" s="91" t="s">
        <v>1473</v>
      </c>
      <c r="C905" s="72" t="s">
        <v>538</v>
      </c>
      <c r="D905" s="72" t="s">
        <v>4618</v>
      </c>
      <c r="E905" s="72" t="s">
        <v>598</v>
      </c>
      <c r="F905" s="72" t="s">
        <v>1283</v>
      </c>
      <c r="G905" s="72">
        <v>0</v>
      </c>
      <c r="H905" s="73" t="s">
        <v>19</v>
      </c>
      <c r="I905" s="74">
        <v>0.59370000000000001</v>
      </c>
      <c r="J905" s="75">
        <v>15.08</v>
      </c>
      <c r="K905" s="76">
        <v>0.125</v>
      </c>
    </row>
    <row r="906" spans="2:11" s="66" customFormat="1" ht="20.100000000000001" customHeight="1" x14ac:dyDescent="0.25">
      <c r="B906" s="92" t="s">
        <v>1475</v>
      </c>
      <c r="C906" s="67" t="s">
        <v>538</v>
      </c>
      <c r="D906" s="67" t="s">
        <v>4618</v>
      </c>
      <c r="E906" s="67" t="s">
        <v>598</v>
      </c>
      <c r="F906" s="67" t="s">
        <v>1283</v>
      </c>
      <c r="G906" s="67">
        <v>0.5</v>
      </c>
      <c r="H906" s="68" t="s">
        <v>19</v>
      </c>
      <c r="I906" s="69">
        <v>0.60940000000000005</v>
      </c>
      <c r="J906" s="70">
        <v>15.48</v>
      </c>
      <c r="K906" s="71">
        <v>0.125</v>
      </c>
    </row>
    <row r="907" spans="2:11" s="66" customFormat="1" ht="20.100000000000001" customHeight="1" x14ac:dyDescent="0.25">
      <c r="B907" s="91" t="s">
        <v>1477</v>
      </c>
      <c r="C907" s="72" t="s">
        <v>538</v>
      </c>
      <c r="D907" s="72" t="s">
        <v>4618</v>
      </c>
      <c r="E907" s="72" t="s">
        <v>598</v>
      </c>
      <c r="F907" s="72" t="s">
        <v>1283</v>
      </c>
      <c r="G907" s="72">
        <v>0.5</v>
      </c>
      <c r="H907" s="73" t="s">
        <v>19</v>
      </c>
      <c r="I907" s="74">
        <v>0.61019999999999996</v>
      </c>
      <c r="J907" s="75">
        <v>15.5</v>
      </c>
      <c r="K907" s="76">
        <v>0.125</v>
      </c>
    </row>
    <row r="908" spans="2:11" s="66" customFormat="1" ht="20.100000000000001" customHeight="1" x14ac:dyDescent="0.25">
      <c r="B908" s="92" t="s">
        <v>1479</v>
      </c>
      <c r="C908" s="67" t="s">
        <v>538</v>
      </c>
      <c r="D908" s="67" t="s">
        <v>4618</v>
      </c>
      <c r="E908" s="67" t="s">
        <v>598</v>
      </c>
      <c r="F908" s="67" t="s">
        <v>1283</v>
      </c>
      <c r="G908" s="67">
        <v>0.5</v>
      </c>
      <c r="H908" s="68" t="s">
        <v>19</v>
      </c>
      <c r="I908" s="69">
        <v>0.62519999999999998</v>
      </c>
      <c r="J908" s="70">
        <v>15.88</v>
      </c>
      <c r="K908" s="71">
        <v>0.125</v>
      </c>
    </row>
    <row r="909" spans="2:11" s="66" customFormat="1" ht="20.100000000000001" customHeight="1" x14ac:dyDescent="0.25">
      <c r="B909" s="91" t="s">
        <v>1481</v>
      </c>
      <c r="C909" s="72" t="s">
        <v>538</v>
      </c>
      <c r="D909" s="72" t="s">
        <v>4618</v>
      </c>
      <c r="E909" s="72" t="s">
        <v>598</v>
      </c>
      <c r="F909" s="72" t="s">
        <v>1283</v>
      </c>
      <c r="G909" s="72">
        <v>0.5</v>
      </c>
      <c r="H909" s="73" t="s">
        <v>19</v>
      </c>
      <c r="I909" s="74">
        <v>0.62990000000000002</v>
      </c>
      <c r="J909" s="75">
        <v>16</v>
      </c>
      <c r="K909" s="76">
        <v>0.125</v>
      </c>
    </row>
    <row r="910" spans="2:11" s="66" customFormat="1" ht="20.100000000000001" customHeight="1" x14ac:dyDescent="0.25">
      <c r="B910" s="92" t="s">
        <v>1483</v>
      </c>
      <c r="C910" s="67" t="s">
        <v>538</v>
      </c>
      <c r="D910" s="67" t="s">
        <v>4618</v>
      </c>
      <c r="E910" s="67" t="s">
        <v>598</v>
      </c>
      <c r="F910" s="67" t="s">
        <v>1283</v>
      </c>
      <c r="G910" s="67">
        <v>0.5</v>
      </c>
      <c r="H910" s="68" t="s">
        <v>19</v>
      </c>
      <c r="I910" s="69">
        <v>0.64059999999999995</v>
      </c>
      <c r="J910" s="70">
        <v>16.27</v>
      </c>
      <c r="K910" s="71">
        <v>0.125</v>
      </c>
    </row>
    <row r="911" spans="2:11" s="66" customFormat="1" ht="20.100000000000001" customHeight="1" x14ac:dyDescent="0.25">
      <c r="B911" s="91" t="s">
        <v>1485</v>
      </c>
      <c r="C911" s="72" t="s">
        <v>538</v>
      </c>
      <c r="D911" s="72" t="s">
        <v>4618</v>
      </c>
      <c r="E911" s="72" t="s">
        <v>598</v>
      </c>
      <c r="F911" s="72" t="s">
        <v>1283</v>
      </c>
      <c r="G911" s="72">
        <v>0.5</v>
      </c>
      <c r="H911" s="73" t="s">
        <v>19</v>
      </c>
      <c r="I911" s="74">
        <v>0.64959999999999996</v>
      </c>
      <c r="J911" s="75">
        <v>16.5</v>
      </c>
      <c r="K911" s="76">
        <v>0.125</v>
      </c>
    </row>
    <row r="912" spans="2:11" s="66" customFormat="1" ht="20.100000000000001" customHeight="1" x14ac:dyDescent="0.25">
      <c r="B912" s="92" t="s">
        <v>1487</v>
      </c>
      <c r="C912" s="67" t="s">
        <v>538</v>
      </c>
      <c r="D912" s="67" t="s">
        <v>4618</v>
      </c>
      <c r="E912" s="67" t="s">
        <v>598</v>
      </c>
      <c r="F912" s="67" t="s">
        <v>1283</v>
      </c>
      <c r="G912" s="67">
        <v>0.5</v>
      </c>
      <c r="H912" s="68" t="s">
        <v>19</v>
      </c>
      <c r="I912" s="69">
        <v>0.65629999999999999</v>
      </c>
      <c r="J912" s="70">
        <v>16.670000000000002</v>
      </c>
      <c r="K912" s="71">
        <v>0.125</v>
      </c>
    </row>
    <row r="913" spans="2:11" s="66" customFormat="1" ht="20.100000000000001" customHeight="1" x14ac:dyDescent="0.25">
      <c r="B913" s="91" t="s">
        <v>1489</v>
      </c>
      <c r="C913" s="72" t="s">
        <v>538</v>
      </c>
      <c r="D913" s="72" t="s">
        <v>4618</v>
      </c>
      <c r="E913" s="72" t="s">
        <v>598</v>
      </c>
      <c r="F913" s="72" t="s">
        <v>1283</v>
      </c>
      <c r="G913" s="72">
        <v>0.5</v>
      </c>
      <c r="H913" s="73" t="s">
        <v>19</v>
      </c>
      <c r="I913" s="74">
        <v>0.66930000000000001</v>
      </c>
      <c r="J913" s="75">
        <v>17</v>
      </c>
      <c r="K913" s="76">
        <v>0.125</v>
      </c>
    </row>
    <row r="914" spans="2:11" s="66" customFormat="1" ht="20.100000000000001" customHeight="1" x14ac:dyDescent="0.25">
      <c r="B914" s="92" t="s">
        <v>1491</v>
      </c>
      <c r="C914" s="67" t="s">
        <v>538</v>
      </c>
      <c r="D914" s="67" t="s">
        <v>4618</v>
      </c>
      <c r="E914" s="67" t="s">
        <v>598</v>
      </c>
      <c r="F914" s="67" t="s">
        <v>1283</v>
      </c>
      <c r="G914" s="67">
        <v>0.5</v>
      </c>
      <c r="H914" s="68" t="s">
        <v>19</v>
      </c>
      <c r="I914" s="69">
        <v>0.67200000000000004</v>
      </c>
      <c r="J914" s="70">
        <v>17.07</v>
      </c>
      <c r="K914" s="71">
        <v>0.125</v>
      </c>
    </row>
    <row r="915" spans="2:11" s="66" customFormat="1" ht="20.100000000000001" customHeight="1" x14ac:dyDescent="0.25">
      <c r="B915" s="91" t="s">
        <v>1493</v>
      </c>
      <c r="C915" s="72" t="s">
        <v>538</v>
      </c>
      <c r="D915" s="72" t="s">
        <v>4618</v>
      </c>
      <c r="E915" s="72" t="s">
        <v>598</v>
      </c>
      <c r="F915" s="72" t="s">
        <v>1283</v>
      </c>
      <c r="G915" s="72">
        <v>0.5</v>
      </c>
      <c r="H915" s="73" t="s">
        <v>19</v>
      </c>
      <c r="I915" s="74">
        <v>0.68740000000000001</v>
      </c>
      <c r="J915" s="75">
        <v>17.46</v>
      </c>
      <c r="K915" s="76">
        <v>0.125</v>
      </c>
    </row>
    <row r="916" spans="2:11" s="66" customFormat="1" ht="20.100000000000001" customHeight="1" x14ac:dyDescent="0.25">
      <c r="B916" s="92" t="s">
        <v>1495</v>
      </c>
      <c r="C916" s="67" t="s">
        <v>538</v>
      </c>
      <c r="D916" s="67" t="s">
        <v>4618</v>
      </c>
      <c r="E916" s="67" t="s">
        <v>598</v>
      </c>
      <c r="F916" s="67" t="s">
        <v>1283</v>
      </c>
      <c r="G916" s="67">
        <v>0.5</v>
      </c>
      <c r="H916" s="68" t="s">
        <v>19</v>
      </c>
      <c r="I916" s="69">
        <v>0.68899999999999995</v>
      </c>
      <c r="J916" s="70">
        <v>17.5</v>
      </c>
      <c r="K916" s="71">
        <v>0.125</v>
      </c>
    </row>
    <row r="917" spans="2:11" s="66" customFormat="1" ht="20.100000000000001" customHeight="1" x14ac:dyDescent="0.25">
      <c r="B917" s="91" t="s">
        <v>1497</v>
      </c>
      <c r="C917" s="72" t="s">
        <v>12</v>
      </c>
      <c r="D917" s="72" t="s">
        <v>4617</v>
      </c>
      <c r="E917" s="72" t="s">
        <v>598</v>
      </c>
      <c r="F917" s="72" t="s">
        <v>1283</v>
      </c>
      <c r="G917" s="72">
        <v>0</v>
      </c>
      <c r="H917" s="73" t="s">
        <v>19</v>
      </c>
      <c r="I917" s="74">
        <v>0.51180000000000003</v>
      </c>
      <c r="J917" s="75">
        <v>13</v>
      </c>
      <c r="K917" s="76">
        <v>0.125</v>
      </c>
    </row>
    <row r="918" spans="2:11" s="66" customFormat="1" ht="20.100000000000001" customHeight="1" x14ac:dyDescent="0.25">
      <c r="B918" s="92" t="s">
        <v>1499</v>
      </c>
      <c r="C918" s="67" t="s">
        <v>12</v>
      </c>
      <c r="D918" s="67" t="s">
        <v>4617</v>
      </c>
      <c r="E918" s="67" t="s">
        <v>598</v>
      </c>
      <c r="F918" s="67" t="s">
        <v>1283</v>
      </c>
      <c r="G918" s="67">
        <v>0</v>
      </c>
      <c r="H918" s="68" t="s">
        <v>19</v>
      </c>
      <c r="I918" s="69">
        <v>0.51570000000000005</v>
      </c>
      <c r="J918" s="70">
        <v>13.1</v>
      </c>
      <c r="K918" s="71">
        <v>0.125</v>
      </c>
    </row>
    <row r="919" spans="2:11" s="66" customFormat="1" ht="20.100000000000001" customHeight="1" x14ac:dyDescent="0.25">
      <c r="B919" s="91" t="s">
        <v>1501</v>
      </c>
      <c r="C919" s="72" t="s">
        <v>12</v>
      </c>
      <c r="D919" s="72" t="s">
        <v>4617</v>
      </c>
      <c r="E919" s="72" t="s">
        <v>598</v>
      </c>
      <c r="F919" s="72" t="s">
        <v>1283</v>
      </c>
      <c r="G919" s="72">
        <v>0</v>
      </c>
      <c r="H919" s="73" t="s">
        <v>19</v>
      </c>
      <c r="I919" s="74">
        <v>0.53110000000000002</v>
      </c>
      <c r="J919" s="75">
        <v>13.49</v>
      </c>
      <c r="K919" s="76">
        <v>0.125</v>
      </c>
    </row>
    <row r="920" spans="2:11" s="66" customFormat="1" ht="20.100000000000001" customHeight="1" x14ac:dyDescent="0.25">
      <c r="B920" s="92" t="s">
        <v>1503</v>
      </c>
      <c r="C920" s="67" t="s">
        <v>12</v>
      </c>
      <c r="D920" s="67" t="s">
        <v>4617</v>
      </c>
      <c r="E920" s="67" t="s">
        <v>598</v>
      </c>
      <c r="F920" s="67" t="s">
        <v>1283</v>
      </c>
      <c r="G920" s="67">
        <v>0</v>
      </c>
      <c r="H920" s="68" t="s">
        <v>19</v>
      </c>
      <c r="I920" s="69">
        <v>0.53149999999999997</v>
      </c>
      <c r="J920" s="70">
        <v>13.5</v>
      </c>
      <c r="K920" s="71">
        <v>0.125</v>
      </c>
    </row>
    <row r="921" spans="2:11" s="66" customFormat="1" ht="20.100000000000001" customHeight="1" x14ac:dyDescent="0.25">
      <c r="B921" s="91" t="s">
        <v>1505</v>
      </c>
      <c r="C921" s="72" t="s">
        <v>12</v>
      </c>
      <c r="D921" s="72" t="s">
        <v>4617</v>
      </c>
      <c r="E921" s="72" t="s">
        <v>598</v>
      </c>
      <c r="F921" s="72" t="s">
        <v>1283</v>
      </c>
      <c r="G921" s="72">
        <v>0</v>
      </c>
      <c r="H921" s="73" t="s">
        <v>19</v>
      </c>
      <c r="I921" s="74">
        <v>0.54690000000000005</v>
      </c>
      <c r="J921" s="75">
        <v>13.89</v>
      </c>
      <c r="K921" s="76">
        <v>0.125</v>
      </c>
    </row>
    <row r="922" spans="2:11" s="66" customFormat="1" ht="20.100000000000001" customHeight="1" x14ac:dyDescent="0.25">
      <c r="B922" s="92" t="s">
        <v>1507</v>
      </c>
      <c r="C922" s="67" t="s">
        <v>12</v>
      </c>
      <c r="D922" s="67" t="s">
        <v>4617</v>
      </c>
      <c r="E922" s="67" t="s">
        <v>598</v>
      </c>
      <c r="F922" s="67" t="s">
        <v>1283</v>
      </c>
      <c r="G922" s="67">
        <v>0</v>
      </c>
      <c r="H922" s="68" t="s">
        <v>19</v>
      </c>
      <c r="I922" s="69">
        <v>0.55120000000000002</v>
      </c>
      <c r="J922" s="70">
        <v>14</v>
      </c>
      <c r="K922" s="71">
        <v>0.125</v>
      </c>
    </row>
    <row r="923" spans="2:11" s="66" customFormat="1" ht="20.100000000000001" customHeight="1" x14ac:dyDescent="0.25">
      <c r="B923" s="91" t="s">
        <v>1509</v>
      </c>
      <c r="C923" s="72" t="s">
        <v>12</v>
      </c>
      <c r="D923" s="72" t="s">
        <v>4617</v>
      </c>
      <c r="E923" s="72" t="s">
        <v>598</v>
      </c>
      <c r="F923" s="72" t="s">
        <v>1283</v>
      </c>
      <c r="G923" s="72">
        <v>0</v>
      </c>
      <c r="H923" s="73" t="s">
        <v>19</v>
      </c>
      <c r="I923" s="74">
        <v>0.56259999999999999</v>
      </c>
      <c r="J923" s="75">
        <v>14.29</v>
      </c>
      <c r="K923" s="76">
        <v>0.125</v>
      </c>
    </row>
    <row r="924" spans="2:11" s="66" customFormat="1" ht="20.100000000000001" customHeight="1" x14ac:dyDescent="0.25">
      <c r="B924" s="92" t="s">
        <v>1511</v>
      </c>
      <c r="C924" s="67" t="s">
        <v>12</v>
      </c>
      <c r="D924" s="67" t="s">
        <v>4617</v>
      </c>
      <c r="E924" s="67" t="s">
        <v>598</v>
      </c>
      <c r="F924" s="67" t="s">
        <v>1283</v>
      </c>
      <c r="G924" s="67">
        <v>0</v>
      </c>
      <c r="H924" s="68" t="s">
        <v>19</v>
      </c>
      <c r="I924" s="69">
        <v>0.57089999999999996</v>
      </c>
      <c r="J924" s="70">
        <v>14.5</v>
      </c>
      <c r="K924" s="71">
        <v>0.125</v>
      </c>
    </row>
    <row r="925" spans="2:11" s="66" customFormat="1" ht="20.100000000000001" customHeight="1" x14ac:dyDescent="0.25">
      <c r="B925" s="91" t="s">
        <v>1513</v>
      </c>
      <c r="C925" s="72" t="s">
        <v>12</v>
      </c>
      <c r="D925" s="72" t="s">
        <v>4617</v>
      </c>
      <c r="E925" s="72" t="s">
        <v>598</v>
      </c>
      <c r="F925" s="72" t="s">
        <v>1283</v>
      </c>
      <c r="G925" s="72">
        <v>0</v>
      </c>
      <c r="H925" s="73" t="s">
        <v>19</v>
      </c>
      <c r="I925" s="74">
        <v>0.57799999999999996</v>
      </c>
      <c r="J925" s="75">
        <v>14.68</v>
      </c>
      <c r="K925" s="76">
        <v>0.125</v>
      </c>
    </row>
    <row r="926" spans="2:11" s="66" customFormat="1" ht="20.100000000000001" customHeight="1" x14ac:dyDescent="0.25">
      <c r="B926" s="92" t="s">
        <v>1515</v>
      </c>
      <c r="C926" s="67" t="s">
        <v>12</v>
      </c>
      <c r="D926" s="67" t="s">
        <v>4617</v>
      </c>
      <c r="E926" s="67" t="s">
        <v>598</v>
      </c>
      <c r="F926" s="67" t="s">
        <v>1283</v>
      </c>
      <c r="G926" s="67">
        <v>0</v>
      </c>
      <c r="H926" s="68" t="s">
        <v>19</v>
      </c>
      <c r="I926" s="69">
        <v>0.59060000000000001</v>
      </c>
      <c r="J926" s="70">
        <v>15</v>
      </c>
      <c r="K926" s="71">
        <v>0.125</v>
      </c>
    </row>
    <row r="927" spans="2:11" s="66" customFormat="1" ht="20.100000000000001" customHeight="1" x14ac:dyDescent="0.25">
      <c r="B927" s="91" t="s">
        <v>1517</v>
      </c>
      <c r="C927" s="72" t="s">
        <v>12</v>
      </c>
      <c r="D927" s="72" t="s">
        <v>4617</v>
      </c>
      <c r="E927" s="72" t="s">
        <v>598</v>
      </c>
      <c r="F927" s="72" t="s">
        <v>1283</v>
      </c>
      <c r="G927" s="72">
        <v>0</v>
      </c>
      <c r="H927" s="73" t="s">
        <v>19</v>
      </c>
      <c r="I927" s="74">
        <v>0.59370000000000001</v>
      </c>
      <c r="J927" s="75">
        <v>15.08</v>
      </c>
      <c r="K927" s="76">
        <v>0.125</v>
      </c>
    </row>
    <row r="928" spans="2:11" s="66" customFormat="1" ht="20.100000000000001" customHeight="1" x14ac:dyDescent="0.25">
      <c r="B928" s="92" t="s">
        <v>1519</v>
      </c>
      <c r="C928" s="67" t="s">
        <v>12</v>
      </c>
      <c r="D928" s="67" t="s">
        <v>4617</v>
      </c>
      <c r="E928" s="67" t="s">
        <v>598</v>
      </c>
      <c r="F928" s="67" t="s">
        <v>1283</v>
      </c>
      <c r="G928" s="67">
        <v>0.5</v>
      </c>
      <c r="H928" s="68" t="s">
        <v>19</v>
      </c>
      <c r="I928" s="69">
        <v>0.60940000000000005</v>
      </c>
      <c r="J928" s="70">
        <v>15.48</v>
      </c>
      <c r="K928" s="71">
        <v>0.125</v>
      </c>
    </row>
    <row r="929" spans="2:11" s="66" customFormat="1" ht="20.100000000000001" customHeight="1" x14ac:dyDescent="0.25">
      <c r="B929" s="91" t="s">
        <v>1521</v>
      </c>
      <c r="C929" s="72" t="s">
        <v>12</v>
      </c>
      <c r="D929" s="72" t="s">
        <v>4617</v>
      </c>
      <c r="E929" s="72" t="s">
        <v>598</v>
      </c>
      <c r="F929" s="72" t="s">
        <v>1283</v>
      </c>
      <c r="G929" s="72">
        <v>0.5</v>
      </c>
      <c r="H929" s="73" t="s">
        <v>19</v>
      </c>
      <c r="I929" s="74">
        <v>0.61019999999999996</v>
      </c>
      <c r="J929" s="75">
        <v>15.5</v>
      </c>
      <c r="K929" s="76">
        <v>0.125</v>
      </c>
    </row>
    <row r="930" spans="2:11" s="66" customFormat="1" ht="20.100000000000001" customHeight="1" x14ac:dyDescent="0.25">
      <c r="B930" s="92" t="s">
        <v>1523</v>
      </c>
      <c r="C930" s="67" t="s">
        <v>12</v>
      </c>
      <c r="D930" s="67" t="s">
        <v>4617</v>
      </c>
      <c r="E930" s="67" t="s">
        <v>598</v>
      </c>
      <c r="F930" s="67" t="s">
        <v>1283</v>
      </c>
      <c r="G930" s="67">
        <v>0.5</v>
      </c>
      <c r="H930" s="68" t="s">
        <v>19</v>
      </c>
      <c r="I930" s="69">
        <v>0.62519999999999998</v>
      </c>
      <c r="J930" s="70">
        <v>15.88</v>
      </c>
      <c r="K930" s="71">
        <v>0.125</v>
      </c>
    </row>
    <row r="931" spans="2:11" s="66" customFormat="1" ht="20.100000000000001" customHeight="1" x14ac:dyDescent="0.25">
      <c r="B931" s="91" t="s">
        <v>1525</v>
      </c>
      <c r="C931" s="72" t="s">
        <v>12</v>
      </c>
      <c r="D931" s="72" t="s">
        <v>4617</v>
      </c>
      <c r="E931" s="72" t="s">
        <v>598</v>
      </c>
      <c r="F931" s="72" t="s">
        <v>1283</v>
      </c>
      <c r="G931" s="72">
        <v>0.5</v>
      </c>
      <c r="H931" s="73" t="s">
        <v>19</v>
      </c>
      <c r="I931" s="74">
        <v>0.62990000000000002</v>
      </c>
      <c r="J931" s="75">
        <v>16</v>
      </c>
      <c r="K931" s="76">
        <v>0.125</v>
      </c>
    </row>
    <row r="932" spans="2:11" s="66" customFormat="1" ht="20.100000000000001" customHeight="1" x14ac:dyDescent="0.25">
      <c r="B932" s="92" t="s">
        <v>1527</v>
      </c>
      <c r="C932" s="67" t="s">
        <v>12</v>
      </c>
      <c r="D932" s="67" t="s">
        <v>4617</v>
      </c>
      <c r="E932" s="67" t="s">
        <v>598</v>
      </c>
      <c r="F932" s="67" t="s">
        <v>1283</v>
      </c>
      <c r="G932" s="67">
        <v>0.5</v>
      </c>
      <c r="H932" s="68" t="s">
        <v>19</v>
      </c>
      <c r="I932" s="69">
        <v>0.64059999999999995</v>
      </c>
      <c r="J932" s="70">
        <v>16.27</v>
      </c>
      <c r="K932" s="71">
        <v>0.125</v>
      </c>
    </row>
    <row r="933" spans="2:11" s="66" customFormat="1" ht="20.100000000000001" customHeight="1" x14ac:dyDescent="0.25">
      <c r="B933" s="91" t="s">
        <v>1529</v>
      </c>
      <c r="C933" s="72" t="s">
        <v>12</v>
      </c>
      <c r="D933" s="72" t="s">
        <v>4617</v>
      </c>
      <c r="E933" s="72" t="s">
        <v>598</v>
      </c>
      <c r="F933" s="72" t="s">
        <v>1283</v>
      </c>
      <c r="G933" s="72">
        <v>0.5</v>
      </c>
      <c r="H933" s="73" t="s">
        <v>19</v>
      </c>
      <c r="I933" s="74">
        <v>0.64959999999999996</v>
      </c>
      <c r="J933" s="75">
        <v>16.5</v>
      </c>
      <c r="K933" s="76">
        <v>0.125</v>
      </c>
    </row>
    <row r="934" spans="2:11" s="66" customFormat="1" ht="20.100000000000001" customHeight="1" x14ac:dyDescent="0.25">
      <c r="B934" s="92" t="s">
        <v>1531</v>
      </c>
      <c r="C934" s="67" t="s">
        <v>12</v>
      </c>
      <c r="D934" s="67" t="s">
        <v>4617</v>
      </c>
      <c r="E934" s="67" t="s">
        <v>598</v>
      </c>
      <c r="F934" s="67" t="s">
        <v>1283</v>
      </c>
      <c r="G934" s="67">
        <v>0.5</v>
      </c>
      <c r="H934" s="68" t="s">
        <v>19</v>
      </c>
      <c r="I934" s="69">
        <v>0.65629999999999999</v>
      </c>
      <c r="J934" s="70">
        <v>16.670000000000002</v>
      </c>
      <c r="K934" s="71">
        <v>0.125</v>
      </c>
    </row>
    <row r="935" spans="2:11" s="66" customFormat="1" ht="20.100000000000001" customHeight="1" x14ac:dyDescent="0.25">
      <c r="B935" s="91" t="s">
        <v>1533</v>
      </c>
      <c r="C935" s="72" t="s">
        <v>12</v>
      </c>
      <c r="D935" s="72" t="s">
        <v>4617</v>
      </c>
      <c r="E935" s="72" t="s">
        <v>598</v>
      </c>
      <c r="F935" s="72" t="s">
        <v>1283</v>
      </c>
      <c r="G935" s="72">
        <v>0.5</v>
      </c>
      <c r="H935" s="73" t="s">
        <v>19</v>
      </c>
      <c r="I935" s="74">
        <v>0.66930000000000001</v>
      </c>
      <c r="J935" s="75">
        <v>17</v>
      </c>
      <c r="K935" s="76">
        <v>0.125</v>
      </c>
    </row>
    <row r="936" spans="2:11" s="66" customFormat="1" ht="20.100000000000001" customHeight="1" x14ac:dyDescent="0.25">
      <c r="B936" s="92" t="s">
        <v>1535</v>
      </c>
      <c r="C936" s="67" t="s">
        <v>12</v>
      </c>
      <c r="D936" s="67" t="s">
        <v>4617</v>
      </c>
      <c r="E936" s="67" t="s">
        <v>598</v>
      </c>
      <c r="F936" s="67" t="s">
        <v>1283</v>
      </c>
      <c r="G936" s="67">
        <v>0.5</v>
      </c>
      <c r="H936" s="68" t="s">
        <v>19</v>
      </c>
      <c r="I936" s="69">
        <v>0.67200000000000004</v>
      </c>
      <c r="J936" s="70">
        <v>17.07</v>
      </c>
      <c r="K936" s="71">
        <v>0.125</v>
      </c>
    </row>
    <row r="937" spans="2:11" s="66" customFormat="1" ht="20.100000000000001" customHeight="1" x14ac:dyDescent="0.25">
      <c r="B937" s="91" t="s">
        <v>1537</v>
      </c>
      <c r="C937" s="72" t="s">
        <v>12</v>
      </c>
      <c r="D937" s="72" t="s">
        <v>4617</v>
      </c>
      <c r="E937" s="72" t="s">
        <v>598</v>
      </c>
      <c r="F937" s="72" t="s">
        <v>1283</v>
      </c>
      <c r="G937" s="72">
        <v>0.5</v>
      </c>
      <c r="H937" s="73" t="s">
        <v>19</v>
      </c>
      <c r="I937" s="74">
        <v>0.68740000000000001</v>
      </c>
      <c r="J937" s="75">
        <v>17.46</v>
      </c>
      <c r="K937" s="76">
        <v>0.125</v>
      </c>
    </row>
    <row r="938" spans="2:11" s="66" customFormat="1" ht="20.100000000000001" customHeight="1" x14ac:dyDescent="0.25">
      <c r="B938" s="92" t="s">
        <v>1539</v>
      </c>
      <c r="C938" s="67" t="s">
        <v>12</v>
      </c>
      <c r="D938" s="67" t="s">
        <v>4617</v>
      </c>
      <c r="E938" s="67" t="s">
        <v>598</v>
      </c>
      <c r="F938" s="67" t="s">
        <v>1283</v>
      </c>
      <c r="G938" s="67">
        <v>0.5</v>
      </c>
      <c r="H938" s="68" t="s">
        <v>19</v>
      </c>
      <c r="I938" s="69">
        <v>0.68899999999999995</v>
      </c>
      <c r="J938" s="70">
        <v>17.5</v>
      </c>
      <c r="K938" s="71">
        <v>0.125</v>
      </c>
    </row>
    <row r="939" spans="2:11" s="66" customFormat="1" ht="20.100000000000001" customHeight="1" x14ac:dyDescent="0.25">
      <c r="B939" s="91" t="s">
        <v>1541</v>
      </c>
      <c r="C939" s="72" t="s">
        <v>1331</v>
      </c>
      <c r="D939" s="72" t="s">
        <v>1011</v>
      </c>
      <c r="E939" s="72" t="s">
        <v>598</v>
      </c>
      <c r="F939" s="72" t="s">
        <v>1283</v>
      </c>
      <c r="G939" s="72">
        <v>0</v>
      </c>
      <c r="H939" s="73" t="s">
        <v>19</v>
      </c>
      <c r="I939" s="74">
        <v>0.51180000000000003</v>
      </c>
      <c r="J939" s="75">
        <v>13</v>
      </c>
      <c r="K939" s="76">
        <v>0.125</v>
      </c>
    </row>
    <row r="940" spans="2:11" s="66" customFormat="1" ht="20.100000000000001" customHeight="1" x14ac:dyDescent="0.25">
      <c r="B940" s="92" t="s">
        <v>1543</v>
      </c>
      <c r="C940" s="67" t="s">
        <v>1331</v>
      </c>
      <c r="D940" s="67" t="s">
        <v>1011</v>
      </c>
      <c r="E940" s="67" t="s">
        <v>598</v>
      </c>
      <c r="F940" s="67" t="s">
        <v>1283</v>
      </c>
      <c r="G940" s="67">
        <v>0</v>
      </c>
      <c r="H940" s="68" t="s">
        <v>19</v>
      </c>
      <c r="I940" s="69">
        <v>0.51570000000000005</v>
      </c>
      <c r="J940" s="70">
        <v>13.1</v>
      </c>
      <c r="K940" s="71">
        <v>0.125</v>
      </c>
    </row>
    <row r="941" spans="2:11" s="66" customFormat="1" ht="20.100000000000001" customHeight="1" x14ac:dyDescent="0.25">
      <c r="B941" s="91" t="s">
        <v>1545</v>
      </c>
      <c r="C941" s="72" t="s">
        <v>1331</v>
      </c>
      <c r="D941" s="72" t="s">
        <v>1011</v>
      </c>
      <c r="E941" s="72" t="s">
        <v>598</v>
      </c>
      <c r="F941" s="72" t="s">
        <v>1283</v>
      </c>
      <c r="G941" s="72">
        <v>0</v>
      </c>
      <c r="H941" s="73" t="s">
        <v>19</v>
      </c>
      <c r="I941" s="74">
        <v>0.53110000000000002</v>
      </c>
      <c r="J941" s="75">
        <v>13.49</v>
      </c>
      <c r="K941" s="76">
        <v>0.125</v>
      </c>
    </row>
    <row r="942" spans="2:11" s="66" customFormat="1" ht="20.100000000000001" customHeight="1" x14ac:dyDescent="0.25">
      <c r="B942" s="92" t="s">
        <v>1547</v>
      </c>
      <c r="C942" s="67" t="s">
        <v>1331</v>
      </c>
      <c r="D942" s="67" t="s">
        <v>1011</v>
      </c>
      <c r="E942" s="67" t="s">
        <v>598</v>
      </c>
      <c r="F942" s="67" t="s">
        <v>1283</v>
      </c>
      <c r="G942" s="67">
        <v>0</v>
      </c>
      <c r="H942" s="68" t="s">
        <v>19</v>
      </c>
      <c r="I942" s="69">
        <v>0.53149999999999997</v>
      </c>
      <c r="J942" s="70">
        <v>13.5</v>
      </c>
      <c r="K942" s="71">
        <v>0.125</v>
      </c>
    </row>
    <row r="943" spans="2:11" s="66" customFormat="1" ht="20.100000000000001" customHeight="1" x14ac:dyDescent="0.25">
      <c r="B943" s="91" t="s">
        <v>1549</v>
      </c>
      <c r="C943" s="72" t="s">
        <v>1331</v>
      </c>
      <c r="D943" s="72" t="s">
        <v>1011</v>
      </c>
      <c r="E943" s="72" t="s">
        <v>598</v>
      </c>
      <c r="F943" s="72" t="s">
        <v>1283</v>
      </c>
      <c r="G943" s="72">
        <v>0</v>
      </c>
      <c r="H943" s="73" t="s">
        <v>19</v>
      </c>
      <c r="I943" s="74">
        <v>0.54690000000000005</v>
      </c>
      <c r="J943" s="75">
        <v>13.89</v>
      </c>
      <c r="K943" s="76">
        <v>0.125</v>
      </c>
    </row>
    <row r="944" spans="2:11" s="66" customFormat="1" ht="20.100000000000001" customHeight="1" x14ac:dyDescent="0.25">
      <c r="B944" s="92" t="s">
        <v>1551</v>
      </c>
      <c r="C944" s="67" t="s">
        <v>1331</v>
      </c>
      <c r="D944" s="67" t="s">
        <v>1011</v>
      </c>
      <c r="E944" s="67" t="s">
        <v>598</v>
      </c>
      <c r="F944" s="67" t="s">
        <v>1283</v>
      </c>
      <c r="G944" s="67">
        <v>0</v>
      </c>
      <c r="H944" s="68" t="s">
        <v>19</v>
      </c>
      <c r="I944" s="69">
        <v>0.55120000000000002</v>
      </c>
      <c r="J944" s="70">
        <v>14</v>
      </c>
      <c r="K944" s="71">
        <v>0.125</v>
      </c>
    </row>
    <row r="945" spans="2:11" s="66" customFormat="1" ht="20.100000000000001" customHeight="1" x14ac:dyDescent="0.25">
      <c r="B945" s="91" t="s">
        <v>1553</v>
      </c>
      <c r="C945" s="72" t="s">
        <v>1331</v>
      </c>
      <c r="D945" s="72" t="s">
        <v>1011</v>
      </c>
      <c r="E945" s="72" t="s">
        <v>598</v>
      </c>
      <c r="F945" s="72" t="s">
        <v>1283</v>
      </c>
      <c r="G945" s="72">
        <v>0</v>
      </c>
      <c r="H945" s="73" t="s">
        <v>19</v>
      </c>
      <c r="I945" s="74">
        <v>0.56259999999999999</v>
      </c>
      <c r="J945" s="75">
        <v>14.29</v>
      </c>
      <c r="K945" s="76">
        <v>0.125</v>
      </c>
    </row>
    <row r="946" spans="2:11" s="66" customFormat="1" ht="20.100000000000001" customHeight="1" x14ac:dyDescent="0.25">
      <c r="B946" s="92" t="s">
        <v>1555</v>
      </c>
      <c r="C946" s="67" t="s">
        <v>1331</v>
      </c>
      <c r="D946" s="67" t="s">
        <v>1011</v>
      </c>
      <c r="E946" s="67" t="s">
        <v>598</v>
      </c>
      <c r="F946" s="67" t="s">
        <v>1283</v>
      </c>
      <c r="G946" s="67">
        <v>0</v>
      </c>
      <c r="H946" s="68" t="s">
        <v>19</v>
      </c>
      <c r="I946" s="69">
        <v>0.57089999999999996</v>
      </c>
      <c r="J946" s="70">
        <v>14.5</v>
      </c>
      <c r="K946" s="71">
        <v>0.125</v>
      </c>
    </row>
    <row r="947" spans="2:11" s="66" customFormat="1" ht="20.100000000000001" customHeight="1" x14ac:dyDescent="0.25">
      <c r="B947" s="91" t="s">
        <v>1557</v>
      </c>
      <c r="C947" s="72" t="s">
        <v>1331</v>
      </c>
      <c r="D947" s="72" t="s">
        <v>1011</v>
      </c>
      <c r="E947" s="72" t="s">
        <v>598</v>
      </c>
      <c r="F947" s="72" t="s">
        <v>1283</v>
      </c>
      <c r="G947" s="72">
        <v>0</v>
      </c>
      <c r="H947" s="73" t="s">
        <v>19</v>
      </c>
      <c r="I947" s="74">
        <v>0.57799999999999996</v>
      </c>
      <c r="J947" s="75">
        <v>14.68</v>
      </c>
      <c r="K947" s="76">
        <v>0.125</v>
      </c>
    </row>
    <row r="948" spans="2:11" s="66" customFormat="1" ht="20.100000000000001" customHeight="1" x14ac:dyDescent="0.25">
      <c r="B948" s="92" t="s">
        <v>1559</v>
      </c>
      <c r="C948" s="67" t="s">
        <v>1331</v>
      </c>
      <c r="D948" s="67" t="s">
        <v>1011</v>
      </c>
      <c r="E948" s="67" t="s">
        <v>598</v>
      </c>
      <c r="F948" s="67" t="s">
        <v>1283</v>
      </c>
      <c r="G948" s="67">
        <v>0</v>
      </c>
      <c r="H948" s="68" t="s">
        <v>19</v>
      </c>
      <c r="I948" s="69">
        <v>0.59060000000000001</v>
      </c>
      <c r="J948" s="70">
        <v>15</v>
      </c>
      <c r="K948" s="71">
        <v>0.125</v>
      </c>
    </row>
    <row r="949" spans="2:11" s="66" customFormat="1" ht="20.100000000000001" customHeight="1" x14ac:dyDescent="0.25">
      <c r="B949" s="91" t="s">
        <v>1561</v>
      </c>
      <c r="C949" s="72" t="s">
        <v>1331</v>
      </c>
      <c r="D949" s="72" t="s">
        <v>1011</v>
      </c>
      <c r="E949" s="72" t="s">
        <v>598</v>
      </c>
      <c r="F949" s="72" t="s">
        <v>1283</v>
      </c>
      <c r="G949" s="72">
        <v>0</v>
      </c>
      <c r="H949" s="73" t="s">
        <v>19</v>
      </c>
      <c r="I949" s="74">
        <v>0.59370000000000001</v>
      </c>
      <c r="J949" s="75">
        <v>15.08</v>
      </c>
      <c r="K949" s="76">
        <v>0.125</v>
      </c>
    </row>
    <row r="950" spans="2:11" s="66" customFormat="1" ht="20.100000000000001" customHeight="1" x14ac:dyDescent="0.25">
      <c r="B950" s="92" t="s">
        <v>1563</v>
      </c>
      <c r="C950" s="67" t="s">
        <v>1331</v>
      </c>
      <c r="D950" s="67" t="s">
        <v>1011</v>
      </c>
      <c r="E950" s="67" t="s">
        <v>598</v>
      </c>
      <c r="F950" s="67" t="s">
        <v>1283</v>
      </c>
      <c r="G950" s="67">
        <v>0.5</v>
      </c>
      <c r="H950" s="68" t="s">
        <v>19</v>
      </c>
      <c r="I950" s="69">
        <v>0.60940000000000005</v>
      </c>
      <c r="J950" s="70">
        <v>15.48</v>
      </c>
      <c r="K950" s="71">
        <v>0.125</v>
      </c>
    </row>
    <row r="951" spans="2:11" s="66" customFormat="1" ht="20.100000000000001" customHeight="1" x14ac:dyDescent="0.25">
      <c r="B951" s="91" t="s">
        <v>1565</v>
      </c>
      <c r="C951" s="72" t="s">
        <v>1331</v>
      </c>
      <c r="D951" s="72" t="s">
        <v>1011</v>
      </c>
      <c r="E951" s="72" t="s">
        <v>598</v>
      </c>
      <c r="F951" s="72" t="s">
        <v>1283</v>
      </c>
      <c r="G951" s="72">
        <v>0.5</v>
      </c>
      <c r="H951" s="73" t="s">
        <v>19</v>
      </c>
      <c r="I951" s="74">
        <v>0.61019999999999996</v>
      </c>
      <c r="J951" s="75">
        <v>15.5</v>
      </c>
      <c r="K951" s="76">
        <v>0.125</v>
      </c>
    </row>
    <row r="952" spans="2:11" s="66" customFormat="1" ht="20.100000000000001" customHeight="1" x14ac:dyDescent="0.25">
      <c r="B952" s="92" t="s">
        <v>1567</v>
      </c>
      <c r="C952" s="67" t="s">
        <v>1331</v>
      </c>
      <c r="D952" s="67" t="s">
        <v>1011</v>
      </c>
      <c r="E952" s="67" t="s">
        <v>598</v>
      </c>
      <c r="F952" s="67" t="s">
        <v>1283</v>
      </c>
      <c r="G952" s="67">
        <v>0.5</v>
      </c>
      <c r="H952" s="68" t="s">
        <v>19</v>
      </c>
      <c r="I952" s="69">
        <v>0.62519999999999998</v>
      </c>
      <c r="J952" s="70">
        <v>15.88</v>
      </c>
      <c r="K952" s="71">
        <v>0.125</v>
      </c>
    </row>
    <row r="953" spans="2:11" s="66" customFormat="1" ht="20.100000000000001" customHeight="1" x14ac:dyDescent="0.25">
      <c r="B953" s="91" t="s">
        <v>1569</v>
      </c>
      <c r="C953" s="72" t="s">
        <v>1331</v>
      </c>
      <c r="D953" s="72" t="s">
        <v>1011</v>
      </c>
      <c r="E953" s="72" t="s">
        <v>598</v>
      </c>
      <c r="F953" s="72" t="s">
        <v>1283</v>
      </c>
      <c r="G953" s="72">
        <v>0.5</v>
      </c>
      <c r="H953" s="73" t="s">
        <v>19</v>
      </c>
      <c r="I953" s="74">
        <v>0.62990000000000002</v>
      </c>
      <c r="J953" s="75">
        <v>16</v>
      </c>
      <c r="K953" s="76">
        <v>0.125</v>
      </c>
    </row>
    <row r="954" spans="2:11" s="66" customFormat="1" ht="20.100000000000001" customHeight="1" x14ac:dyDescent="0.25">
      <c r="B954" s="92" t="s">
        <v>1571</v>
      </c>
      <c r="C954" s="67" t="s">
        <v>1331</v>
      </c>
      <c r="D954" s="67" t="s">
        <v>1011</v>
      </c>
      <c r="E954" s="67" t="s">
        <v>598</v>
      </c>
      <c r="F954" s="67" t="s">
        <v>1283</v>
      </c>
      <c r="G954" s="67">
        <v>0.5</v>
      </c>
      <c r="H954" s="68" t="s">
        <v>19</v>
      </c>
      <c r="I954" s="69">
        <v>0.64059999999999995</v>
      </c>
      <c r="J954" s="70">
        <v>16.27</v>
      </c>
      <c r="K954" s="71">
        <v>0.125</v>
      </c>
    </row>
    <row r="955" spans="2:11" s="66" customFormat="1" ht="20.100000000000001" customHeight="1" x14ac:dyDescent="0.25">
      <c r="B955" s="91" t="s">
        <v>1573</v>
      </c>
      <c r="C955" s="72" t="s">
        <v>1331</v>
      </c>
      <c r="D955" s="72" t="s">
        <v>1011</v>
      </c>
      <c r="E955" s="72" t="s">
        <v>598</v>
      </c>
      <c r="F955" s="72" t="s">
        <v>1283</v>
      </c>
      <c r="G955" s="72">
        <v>0.5</v>
      </c>
      <c r="H955" s="73" t="s">
        <v>19</v>
      </c>
      <c r="I955" s="74">
        <v>0.64959999999999996</v>
      </c>
      <c r="J955" s="75">
        <v>16.5</v>
      </c>
      <c r="K955" s="76">
        <v>0.125</v>
      </c>
    </row>
    <row r="956" spans="2:11" s="66" customFormat="1" ht="20.100000000000001" customHeight="1" x14ac:dyDescent="0.25">
      <c r="B956" s="92" t="s">
        <v>1575</v>
      </c>
      <c r="C956" s="67" t="s">
        <v>1331</v>
      </c>
      <c r="D956" s="67" t="s">
        <v>1011</v>
      </c>
      <c r="E956" s="67" t="s">
        <v>598</v>
      </c>
      <c r="F956" s="67" t="s">
        <v>1283</v>
      </c>
      <c r="G956" s="67">
        <v>0.5</v>
      </c>
      <c r="H956" s="68" t="s">
        <v>19</v>
      </c>
      <c r="I956" s="69">
        <v>0.65629999999999999</v>
      </c>
      <c r="J956" s="70">
        <v>16.670000000000002</v>
      </c>
      <c r="K956" s="71">
        <v>0.125</v>
      </c>
    </row>
    <row r="957" spans="2:11" s="66" customFormat="1" ht="20.100000000000001" customHeight="1" x14ac:dyDescent="0.25">
      <c r="B957" s="91" t="s">
        <v>1577</v>
      </c>
      <c r="C957" s="72" t="s">
        <v>1331</v>
      </c>
      <c r="D957" s="72" t="s">
        <v>1011</v>
      </c>
      <c r="E957" s="72" t="s">
        <v>598</v>
      </c>
      <c r="F957" s="72" t="s">
        <v>1283</v>
      </c>
      <c r="G957" s="72">
        <v>0.5</v>
      </c>
      <c r="H957" s="73" t="s">
        <v>19</v>
      </c>
      <c r="I957" s="74">
        <v>0.66930000000000001</v>
      </c>
      <c r="J957" s="75">
        <v>17</v>
      </c>
      <c r="K957" s="76">
        <v>0.125</v>
      </c>
    </row>
    <row r="958" spans="2:11" s="66" customFormat="1" ht="20.100000000000001" customHeight="1" x14ac:dyDescent="0.25">
      <c r="B958" s="92" t="s">
        <v>1579</v>
      </c>
      <c r="C958" s="67" t="s">
        <v>1331</v>
      </c>
      <c r="D958" s="67" t="s">
        <v>1011</v>
      </c>
      <c r="E958" s="67" t="s">
        <v>598</v>
      </c>
      <c r="F958" s="67" t="s">
        <v>1283</v>
      </c>
      <c r="G958" s="67">
        <v>0.5</v>
      </c>
      <c r="H958" s="68" t="s">
        <v>19</v>
      </c>
      <c r="I958" s="69">
        <v>0.67200000000000004</v>
      </c>
      <c r="J958" s="70">
        <v>17.07</v>
      </c>
      <c r="K958" s="71">
        <v>0.125</v>
      </c>
    </row>
    <row r="959" spans="2:11" s="66" customFormat="1" ht="20.100000000000001" customHeight="1" x14ac:dyDescent="0.25">
      <c r="B959" s="91" t="s">
        <v>1581</v>
      </c>
      <c r="C959" s="72" t="s">
        <v>1331</v>
      </c>
      <c r="D959" s="72" t="s">
        <v>1011</v>
      </c>
      <c r="E959" s="72" t="s">
        <v>598</v>
      </c>
      <c r="F959" s="72" t="s">
        <v>1283</v>
      </c>
      <c r="G959" s="72">
        <v>0.5</v>
      </c>
      <c r="H959" s="73" t="s">
        <v>19</v>
      </c>
      <c r="I959" s="74">
        <v>0.68740000000000001</v>
      </c>
      <c r="J959" s="75">
        <v>17.46</v>
      </c>
      <c r="K959" s="76">
        <v>0.125</v>
      </c>
    </row>
    <row r="960" spans="2:11" s="66" customFormat="1" ht="20.100000000000001" customHeight="1" x14ac:dyDescent="0.25">
      <c r="B960" s="92" t="s">
        <v>1583</v>
      </c>
      <c r="C960" s="67" t="s">
        <v>1331</v>
      </c>
      <c r="D960" s="67" t="s">
        <v>1011</v>
      </c>
      <c r="E960" s="67" t="s">
        <v>598</v>
      </c>
      <c r="F960" s="67" t="s">
        <v>1283</v>
      </c>
      <c r="G960" s="67">
        <v>0.5</v>
      </c>
      <c r="H960" s="68" t="s">
        <v>19</v>
      </c>
      <c r="I960" s="69">
        <v>0.68899999999999995</v>
      </c>
      <c r="J960" s="70">
        <v>17.5</v>
      </c>
      <c r="K960" s="71">
        <v>0.125</v>
      </c>
    </row>
    <row r="961" spans="2:11" s="66" customFormat="1" ht="20.100000000000001" customHeight="1" x14ac:dyDescent="0.25">
      <c r="B961" s="91" t="s">
        <v>1585</v>
      </c>
      <c r="C961" s="72" t="s">
        <v>1331</v>
      </c>
      <c r="D961" s="72" t="s">
        <v>743</v>
      </c>
      <c r="E961" s="72" t="s">
        <v>598</v>
      </c>
      <c r="F961" s="72" t="s">
        <v>1283</v>
      </c>
      <c r="G961" s="72">
        <v>0</v>
      </c>
      <c r="H961" s="73" t="s">
        <v>19</v>
      </c>
      <c r="I961" s="74">
        <v>0.51180000000000003</v>
      </c>
      <c r="J961" s="75">
        <v>13</v>
      </c>
      <c r="K961" s="76">
        <v>0.125</v>
      </c>
    </row>
    <row r="962" spans="2:11" s="66" customFormat="1" ht="20.100000000000001" customHeight="1" x14ac:dyDescent="0.25">
      <c r="B962" s="92" t="s">
        <v>1587</v>
      </c>
      <c r="C962" s="67" t="s">
        <v>1331</v>
      </c>
      <c r="D962" s="67" t="s">
        <v>743</v>
      </c>
      <c r="E962" s="67" t="s">
        <v>598</v>
      </c>
      <c r="F962" s="67" t="s">
        <v>1283</v>
      </c>
      <c r="G962" s="67">
        <v>0</v>
      </c>
      <c r="H962" s="68" t="s">
        <v>19</v>
      </c>
      <c r="I962" s="69">
        <v>0.51570000000000005</v>
      </c>
      <c r="J962" s="70">
        <v>13.1</v>
      </c>
      <c r="K962" s="71">
        <v>0.125</v>
      </c>
    </row>
    <row r="963" spans="2:11" s="66" customFormat="1" ht="20.100000000000001" customHeight="1" x14ac:dyDescent="0.25">
      <c r="B963" s="91" t="s">
        <v>1589</v>
      </c>
      <c r="C963" s="72" t="s">
        <v>1331</v>
      </c>
      <c r="D963" s="72" t="s">
        <v>743</v>
      </c>
      <c r="E963" s="72" t="s">
        <v>598</v>
      </c>
      <c r="F963" s="72" t="s">
        <v>1283</v>
      </c>
      <c r="G963" s="72">
        <v>0</v>
      </c>
      <c r="H963" s="73" t="s">
        <v>19</v>
      </c>
      <c r="I963" s="74">
        <v>0.53110000000000002</v>
      </c>
      <c r="J963" s="75">
        <v>13.49</v>
      </c>
      <c r="K963" s="76">
        <v>0.125</v>
      </c>
    </row>
    <row r="964" spans="2:11" s="66" customFormat="1" ht="20.100000000000001" customHeight="1" x14ac:dyDescent="0.25">
      <c r="B964" s="92" t="s">
        <v>1591</v>
      </c>
      <c r="C964" s="67" t="s">
        <v>1331</v>
      </c>
      <c r="D964" s="67" t="s">
        <v>743</v>
      </c>
      <c r="E964" s="67" t="s">
        <v>598</v>
      </c>
      <c r="F964" s="67" t="s">
        <v>1283</v>
      </c>
      <c r="G964" s="67">
        <v>0</v>
      </c>
      <c r="H964" s="68" t="s">
        <v>19</v>
      </c>
      <c r="I964" s="69">
        <v>0.53149999999999997</v>
      </c>
      <c r="J964" s="70">
        <v>13.5</v>
      </c>
      <c r="K964" s="71">
        <v>0.125</v>
      </c>
    </row>
    <row r="965" spans="2:11" s="66" customFormat="1" ht="20.100000000000001" customHeight="1" x14ac:dyDescent="0.25">
      <c r="B965" s="91" t="s">
        <v>1593</v>
      </c>
      <c r="C965" s="72" t="s">
        <v>1331</v>
      </c>
      <c r="D965" s="72" t="s">
        <v>743</v>
      </c>
      <c r="E965" s="72" t="s">
        <v>598</v>
      </c>
      <c r="F965" s="72" t="s">
        <v>1283</v>
      </c>
      <c r="G965" s="72">
        <v>0</v>
      </c>
      <c r="H965" s="73" t="s">
        <v>19</v>
      </c>
      <c r="I965" s="74">
        <v>0.54690000000000005</v>
      </c>
      <c r="J965" s="75">
        <v>13.89</v>
      </c>
      <c r="K965" s="76">
        <v>0.125</v>
      </c>
    </row>
    <row r="966" spans="2:11" s="66" customFormat="1" ht="20.100000000000001" customHeight="1" x14ac:dyDescent="0.25">
      <c r="B966" s="92" t="s">
        <v>1595</v>
      </c>
      <c r="C966" s="67" t="s">
        <v>1331</v>
      </c>
      <c r="D966" s="67" t="s">
        <v>743</v>
      </c>
      <c r="E966" s="67" t="s">
        <v>598</v>
      </c>
      <c r="F966" s="67" t="s">
        <v>1283</v>
      </c>
      <c r="G966" s="67">
        <v>0</v>
      </c>
      <c r="H966" s="68" t="s">
        <v>19</v>
      </c>
      <c r="I966" s="69">
        <v>0.55120000000000002</v>
      </c>
      <c r="J966" s="70">
        <v>14</v>
      </c>
      <c r="K966" s="71">
        <v>0.125</v>
      </c>
    </row>
    <row r="967" spans="2:11" s="66" customFormat="1" ht="20.100000000000001" customHeight="1" x14ac:dyDescent="0.25">
      <c r="B967" s="91" t="s">
        <v>1597</v>
      </c>
      <c r="C967" s="72" t="s">
        <v>1331</v>
      </c>
      <c r="D967" s="72" t="s">
        <v>743</v>
      </c>
      <c r="E967" s="72" t="s">
        <v>598</v>
      </c>
      <c r="F967" s="72" t="s">
        <v>1283</v>
      </c>
      <c r="G967" s="72">
        <v>0</v>
      </c>
      <c r="H967" s="73" t="s">
        <v>19</v>
      </c>
      <c r="I967" s="74">
        <v>0.56259999999999999</v>
      </c>
      <c r="J967" s="75">
        <v>14.29</v>
      </c>
      <c r="K967" s="76">
        <v>0.125</v>
      </c>
    </row>
    <row r="968" spans="2:11" s="66" customFormat="1" ht="20.100000000000001" customHeight="1" x14ac:dyDescent="0.25">
      <c r="B968" s="92" t="s">
        <v>1599</v>
      </c>
      <c r="C968" s="67" t="s">
        <v>1331</v>
      </c>
      <c r="D968" s="67" t="s">
        <v>743</v>
      </c>
      <c r="E968" s="67" t="s">
        <v>598</v>
      </c>
      <c r="F968" s="67" t="s">
        <v>1283</v>
      </c>
      <c r="G968" s="67">
        <v>0</v>
      </c>
      <c r="H968" s="68" t="s">
        <v>19</v>
      </c>
      <c r="I968" s="69">
        <v>0.57089999999999996</v>
      </c>
      <c r="J968" s="70">
        <v>14.5</v>
      </c>
      <c r="K968" s="71">
        <v>0.125</v>
      </c>
    </row>
    <row r="969" spans="2:11" s="66" customFormat="1" ht="20.100000000000001" customHeight="1" x14ac:dyDescent="0.25">
      <c r="B969" s="91" t="s">
        <v>1601</v>
      </c>
      <c r="C969" s="72" t="s">
        <v>1331</v>
      </c>
      <c r="D969" s="72" t="s">
        <v>743</v>
      </c>
      <c r="E969" s="72" t="s">
        <v>598</v>
      </c>
      <c r="F969" s="72" t="s">
        <v>1283</v>
      </c>
      <c r="G969" s="72">
        <v>0</v>
      </c>
      <c r="H969" s="73" t="s">
        <v>19</v>
      </c>
      <c r="I969" s="74">
        <v>0.57799999999999996</v>
      </c>
      <c r="J969" s="75">
        <v>14.68</v>
      </c>
      <c r="K969" s="76">
        <v>0.125</v>
      </c>
    </row>
    <row r="970" spans="2:11" s="66" customFormat="1" ht="20.100000000000001" customHeight="1" x14ac:dyDescent="0.25">
      <c r="B970" s="92" t="s">
        <v>1603</v>
      </c>
      <c r="C970" s="67" t="s">
        <v>1331</v>
      </c>
      <c r="D970" s="67" t="s">
        <v>743</v>
      </c>
      <c r="E970" s="67" t="s">
        <v>598</v>
      </c>
      <c r="F970" s="67" t="s">
        <v>1283</v>
      </c>
      <c r="G970" s="67">
        <v>0</v>
      </c>
      <c r="H970" s="68" t="s">
        <v>19</v>
      </c>
      <c r="I970" s="69">
        <v>0.59060000000000001</v>
      </c>
      <c r="J970" s="70">
        <v>15</v>
      </c>
      <c r="K970" s="71">
        <v>0.125</v>
      </c>
    </row>
    <row r="971" spans="2:11" s="66" customFormat="1" ht="20.100000000000001" customHeight="1" x14ac:dyDescent="0.25">
      <c r="B971" s="91" t="s">
        <v>1605</v>
      </c>
      <c r="C971" s="72" t="s">
        <v>1331</v>
      </c>
      <c r="D971" s="72" t="s">
        <v>743</v>
      </c>
      <c r="E971" s="72" t="s">
        <v>598</v>
      </c>
      <c r="F971" s="72" t="s">
        <v>1283</v>
      </c>
      <c r="G971" s="72">
        <v>0</v>
      </c>
      <c r="H971" s="73" t="s">
        <v>19</v>
      </c>
      <c r="I971" s="74">
        <v>0.59370000000000001</v>
      </c>
      <c r="J971" s="75">
        <v>15.08</v>
      </c>
      <c r="K971" s="76">
        <v>0.125</v>
      </c>
    </row>
    <row r="972" spans="2:11" s="66" customFormat="1" ht="20.100000000000001" customHeight="1" x14ac:dyDescent="0.25">
      <c r="B972" s="92" t="s">
        <v>1607</v>
      </c>
      <c r="C972" s="67" t="s">
        <v>1331</v>
      </c>
      <c r="D972" s="67" t="s">
        <v>743</v>
      </c>
      <c r="E972" s="67" t="s">
        <v>598</v>
      </c>
      <c r="F972" s="67" t="s">
        <v>1283</v>
      </c>
      <c r="G972" s="67">
        <v>0.5</v>
      </c>
      <c r="H972" s="68" t="s">
        <v>19</v>
      </c>
      <c r="I972" s="69">
        <v>0.60940000000000005</v>
      </c>
      <c r="J972" s="70">
        <v>15.48</v>
      </c>
      <c r="K972" s="71">
        <v>0.125</v>
      </c>
    </row>
    <row r="973" spans="2:11" s="66" customFormat="1" ht="20.100000000000001" customHeight="1" x14ac:dyDescent="0.25">
      <c r="B973" s="91" t="s">
        <v>1609</v>
      </c>
      <c r="C973" s="72" t="s">
        <v>1331</v>
      </c>
      <c r="D973" s="72" t="s">
        <v>743</v>
      </c>
      <c r="E973" s="72" t="s">
        <v>598</v>
      </c>
      <c r="F973" s="72" t="s">
        <v>1283</v>
      </c>
      <c r="G973" s="72">
        <v>0.5</v>
      </c>
      <c r="H973" s="73" t="s">
        <v>19</v>
      </c>
      <c r="I973" s="74">
        <v>0.61019999999999996</v>
      </c>
      <c r="J973" s="75">
        <v>15.5</v>
      </c>
      <c r="K973" s="76">
        <v>0.125</v>
      </c>
    </row>
    <row r="974" spans="2:11" s="66" customFormat="1" ht="20.100000000000001" customHeight="1" x14ac:dyDescent="0.25">
      <c r="B974" s="92" t="s">
        <v>1611</v>
      </c>
      <c r="C974" s="67" t="s">
        <v>1331</v>
      </c>
      <c r="D974" s="67" t="s">
        <v>743</v>
      </c>
      <c r="E974" s="67" t="s">
        <v>598</v>
      </c>
      <c r="F974" s="67" t="s">
        <v>1283</v>
      </c>
      <c r="G974" s="67">
        <v>0.5</v>
      </c>
      <c r="H974" s="68" t="s">
        <v>19</v>
      </c>
      <c r="I974" s="69">
        <v>0.62519999999999998</v>
      </c>
      <c r="J974" s="70">
        <v>15.88</v>
      </c>
      <c r="K974" s="71">
        <v>0.125</v>
      </c>
    </row>
    <row r="975" spans="2:11" s="66" customFormat="1" ht="20.100000000000001" customHeight="1" x14ac:dyDescent="0.25">
      <c r="B975" s="91" t="s">
        <v>1613</v>
      </c>
      <c r="C975" s="72" t="s">
        <v>1331</v>
      </c>
      <c r="D975" s="72" t="s">
        <v>743</v>
      </c>
      <c r="E975" s="72" t="s">
        <v>598</v>
      </c>
      <c r="F975" s="72" t="s">
        <v>1283</v>
      </c>
      <c r="G975" s="72">
        <v>0.5</v>
      </c>
      <c r="H975" s="73" t="s">
        <v>19</v>
      </c>
      <c r="I975" s="74">
        <v>0.62990000000000002</v>
      </c>
      <c r="J975" s="75">
        <v>16</v>
      </c>
      <c r="K975" s="76">
        <v>0.125</v>
      </c>
    </row>
    <row r="976" spans="2:11" s="66" customFormat="1" ht="20.100000000000001" customHeight="1" x14ac:dyDescent="0.25">
      <c r="B976" s="92" t="s">
        <v>1615</v>
      </c>
      <c r="C976" s="67" t="s">
        <v>1331</v>
      </c>
      <c r="D976" s="67" t="s">
        <v>743</v>
      </c>
      <c r="E976" s="67" t="s">
        <v>598</v>
      </c>
      <c r="F976" s="67" t="s">
        <v>1283</v>
      </c>
      <c r="G976" s="67">
        <v>0.5</v>
      </c>
      <c r="H976" s="68" t="s">
        <v>19</v>
      </c>
      <c r="I976" s="69">
        <v>0.64059999999999995</v>
      </c>
      <c r="J976" s="70">
        <v>16.27</v>
      </c>
      <c r="K976" s="71">
        <v>0.125</v>
      </c>
    </row>
    <row r="977" spans="2:11" s="66" customFormat="1" ht="20.100000000000001" customHeight="1" x14ac:dyDescent="0.25">
      <c r="B977" s="91" t="s">
        <v>1617</v>
      </c>
      <c r="C977" s="72" t="s">
        <v>1331</v>
      </c>
      <c r="D977" s="72" t="s">
        <v>743</v>
      </c>
      <c r="E977" s="72" t="s">
        <v>598</v>
      </c>
      <c r="F977" s="72" t="s">
        <v>1283</v>
      </c>
      <c r="G977" s="72">
        <v>0.5</v>
      </c>
      <c r="H977" s="73" t="s">
        <v>19</v>
      </c>
      <c r="I977" s="74">
        <v>0.64959999999999996</v>
      </c>
      <c r="J977" s="75">
        <v>16.5</v>
      </c>
      <c r="K977" s="76">
        <v>0.125</v>
      </c>
    </row>
    <row r="978" spans="2:11" s="66" customFormat="1" ht="20.100000000000001" customHeight="1" x14ac:dyDescent="0.25">
      <c r="B978" s="92" t="s">
        <v>1619</v>
      </c>
      <c r="C978" s="67" t="s">
        <v>1331</v>
      </c>
      <c r="D978" s="67" t="s">
        <v>743</v>
      </c>
      <c r="E978" s="67" t="s">
        <v>598</v>
      </c>
      <c r="F978" s="67" t="s">
        <v>1283</v>
      </c>
      <c r="G978" s="67">
        <v>0.5</v>
      </c>
      <c r="H978" s="68" t="s">
        <v>19</v>
      </c>
      <c r="I978" s="69">
        <v>0.65629999999999999</v>
      </c>
      <c r="J978" s="70">
        <v>16.670000000000002</v>
      </c>
      <c r="K978" s="71">
        <v>0.125</v>
      </c>
    </row>
    <row r="979" spans="2:11" s="66" customFormat="1" ht="20.100000000000001" customHeight="1" x14ac:dyDescent="0.25">
      <c r="B979" s="91" t="s">
        <v>1621</v>
      </c>
      <c r="C979" s="72" t="s">
        <v>1331</v>
      </c>
      <c r="D979" s="72" t="s">
        <v>743</v>
      </c>
      <c r="E979" s="72" t="s">
        <v>598</v>
      </c>
      <c r="F979" s="72" t="s">
        <v>1283</v>
      </c>
      <c r="G979" s="72">
        <v>0.5</v>
      </c>
      <c r="H979" s="73" t="s">
        <v>19</v>
      </c>
      <c r="I979" s="74">
        <v>0.66930000000000001</v>
      </c>
      <c r="J979" s="75">
        <v>17</v>
      </c>
      <c r="K979" s="76">
        <v>0.125</v>
      </c>
    </row>
    <row r="980" spans="2:11" s="66" customFormat="1" ht="20.100000000000001" customHeight="1" x14ac:dyDescent="0.25">
      <c r="B980" s="92" t="s">
        <v>1623</v>
      </c>
      <c r="C980" s="67" t="s">
        <v>1331</v>
      </c>
      <c r="D980" s="67" t="s">
        <v>743</v>
      </c>
      <c r="E980" s="67" t="s">
        <v>598</v>
      </c>
      <c r="F980" s="67" t="s">
        <v>1283</v>
      </c>
      <c r="G980" s="67">
        <v>0.5</v>
      </c>
      <c r="H980" s="68" t="s">
        <v>19</v>
      </c>
      <c r="I980" s="69">
        <v>0.67200000000000004</v>
      </c>
      <c r="J980" s="70">
        <v>17.07</v>
      </c>
      <c r="K980" s="71">
        <v>0.125</v>
      </c>
    </row>
    <row r="981" spans="2:11" s="66" customFormat="1" ht="20.100000000000001" customHeight="1" x14ac:dyDescent="0.25">
      <c r="B981" s="91" t="s">
        <v>1625</v>
      </c>
      <c r="C981" s="72" t="s">
        <v>1331</v>
      </c>
      <c r="D981" s="72" t="s">
        <v>743</v>
      </c>
      <c r="E981" s="72" t="s">
        <v>598</v>
      </c>
      <c r="F981" s="72" t="s">
        <v>1283</v>
      </c>
      <c r="G981" s="72">
        <v>0.5</v>
      </c>
      <c r="H981" s="73" t="s">
        <v>19</v>
      </c>
      <c r="I981" s="74">
        <v>0.68740000000000001</v>
      </c>
      <c r="J981" s="75">
        <v>17.46</v>
      </c>
      <c r="K981" s="76">
        <v>0.125</v>
      </c>
    </row>
    <row r="982" spans="2:11" s="66" customFormat="1" ht="20.100000000000001" customHeight="1" x14ac:dyDescent="0.25">
      <c r="B982" s="92" t="s">
        <v>1627</v>
      </c>
      <c r="C982" s="67" t="s">
        <v>1331</v>
      </c>
      <c r="D982" s="67" t="s">
        <v>743</v>
      </c>
      <c r="E982" s="67" t="s">
        <v>598</v>
      </c>
      <c r="F982" s="67" t="s">
        <v>1283</v>
      </c>
      <c r="G982" s="67">
        <v>0.5</v>
      </c>
      <c r="H982" s="68" t="s">
        <v>19</v>
      </c>
      <c r="I982" s="69">
        <v>0.68899999999999995</v>
      </c>
      <c r="J982" s="70">
        <v>17.5</v>
      </c>
      <c r="K982" s="71">
        <v>0.125</v>
      </c>
    </row>
    <row r="983" spans="2:11" s="66" customFormat="1" ht="20.100000000000001" customHeight="1" x14ac:dyDescent="0.25">
      <c r="B983" s="91" t="s">
        <v>1629</v>
      </c>
      <c r="C983" s="72" t="s">
        <v>538</v>
      </c>
      <c r="D983" s="72" t="s">
        <v>4618</v>
      </c>
      <c r="E983" s="72" t="s">
        <v>598</v>
      </c>
      <c r="F983" s="72" t="s">
        <v>1283</v>
      </c>
      <c r="G983" s="72">
        <v>1</v>
      </c>
      <c r="H983" s="73" t="s">
        <v>19</v>
      </c>
      <c r="I983" s="74">
        <v>0.70309999999999995</v>
      </c>
      <c r="J983" s="75">
        <v>17.86</v>
      </c>
      <c r="K983" s="76">
        <v>0.15625</v>
      </c>
    </row>
    <row r="984" spans="2:11" s="66" customFormat="1" ht="20.100000000000001" customHeight="1" x14ac:dyDescent="0.25">
      <c r="B984" s="92" t="s">
        <v>1631</v>
      </c>
      <c r="C984" s="67" t="s">
        <v>538</v>
      </c>
      <c r="D984" s="67" t="s">
        <v>4618</v>
      </c>
      <c r="E984" s="67" t="s">
        <v>598</v>
      </c>
      <c r="F984" s="67" t="s">
        <v>1283</v>
      </c>
      <c r="G984" s="67">
        <v>1</v>
      </c>
      <c r="H984" s="68" t="s">
        <v>19</v>
      </c>
      <c r="I984" s="69">
        <v>0.7087</v>
      </c>
      <c r="J984" s="70">
        <v>18</v>
      </c>
      <c r="K984" s="71">
        <v>0.15625</v>
      </c>
    </row>
    <row r="985" spans="2:11" s="66" customFormat="1" ht="20.100000000000001" customHeight="1" x14ac:dyDescent="0.25">
      <c r="B985" s="91" t="s">
        <v>1633</v>
      </c>
      <c r="C985" s="72" t="s">
        <v>538</v>
      </c>
      <c r="D985" s="72" t="s">
        <v>4618</v>
      </c>
      <c r="E985" s="72" t="s">
        <v>598</v>
      </c>
      <c r="F985" s="72" t="s">
        <v>1283</v>
      </c>
      <c r="G985" s="72">
        <v>1</v>
      </c>
      <c r="H985" s="73" t="s">
        <v>19</v>
      </c>
      <c r="I985" s="74">
        <v>0.71889999999999998</v>
      </c>
      <c r="J985" s="75">
        <v>18.260000000000002</v>
      </c>
      <c r="K985" s="76">
        <v>0.15625</v>
      </c>
    </row>
    <row r="986" spans="2:11" s="66" customFormat="1" ht="20.100000000000001" customHeight="1" x14ac:dyDescent="0.25">
      <c r="B986" s="92" t="s">
        <v>1635</v>
      </c>
      <c r="C986" s="67" t="s">
        <v>538</v>
      </c>
      <c r="D986" s="67" t="s">
        <v>4618</v>
      </c>
      <c r="E986" s="67" t="s">
        <v>598</v>
      </c>
      <c r="F986" s="67" t="s">
        <v>1283</v>
      </c>
      <c r="G986" s="67">
        <v>1</v>
      </c>
      <c r="H986" s="68" t="s">
        <v>19</v>
      </c>
      <c r="I986" s="69">
        <v>0.72829999999999995</v>
      </c>
      <c r="J986" s="70">
        <v>18.5</v>
      </c>
      <c r="K986" s="71">
        <v>0.15625</v>
      </c>
    </row>
    <row r="987" spans="2:11" s="66" customFormat="1" ht="20.100000000000001" customHeight="1" x14ac:dyDescent="0.25">
      <c r="B987" s="91" t="s">
        <v>1637</v>
      </c>
      <c r="C987" s="72" t="s">
        <v>538</v>
      </c>
      <c r="D987" s="72" t="s">
        <v>4618</v>
      </c>
      <c r="E987" s="72" t="s">
        <v>598</v>
      </c>
      <c r="F987" s="72" t="s">
        <v>1283</v>
      </c>
      <c r="G987" s="72">
        <v>1</v>
      </c>
      <c r="H987" s="73" t="s">
        <v>19</v>
      </c>
      <c r="I987" s="74">
        <v>0.73429999999999995</v>
      </c>
      <c r="J987" s="75">
        <v>18.649999999999999</v>
      </c>
      <c r="K987" s="76">
        <v>0.15625</v>
      </c>
    </row>
    <row r="988" spans="2:11" s="66" customFormat="1" ht="20.100000000000001" customHeight="1" x14ac:dyDescent="0.25">
      <c r="B988" s="92" t="s">
        <v>1639</v>
      </c>
      <c r="C988" s="67" t="s">
        <v>538</v>
      </c>
      <c r="D988" s="67" t="s">
        <v>4618</v>
      </c>
      <c r="E988" s="67" t="s">
        <v>598</v>
      </c>
      <c r="F988" s="67" t="s">
        <v>1283</v>
      </c>
      <c r="G988" s="67">
        <v>1</v>
      </c>
      <c r="H988" s="68" t="s">
        <v>19</v>
      </c>
      <c r="I988" s="69">
        <v>0.748</v>
      </c>
      <c r="J988" s="70">
        <v>19</v>
      </c>
      <c r="K988" s="71">
        <v>0.15625</v>
      </c>
    </row>
    <row r="989" spans="2:11" s="66" customFormat="1" ht="20.100000000000001" customHeight="1" x14ac:dyDescent="0.25">
      <c r="B989" s="91" t="s">
        <v>1641</v>
      </c>
      <c r="C989" s="72" t="s">
        <v>538</v>
      </c>
      <c r="D989" s="72" t="s">
        <v>4618</v>
      </c>
      <c r="E989" s="72" t="s">
        <v>598</v>
      </c>
      <c r="F989" s="72" t="s">
        <v>1283</v>
      </c>
      <c r="G989" s="72">
        <v>1</v>
      </c>
      <c r="H989" s="73" t="s">
        <v>19</v>
      </c>
      <c r="I989" s="74">
        <v>0.75</v>
      </c>
      <c r="J989" s="75">
        <v>19.05</v>
      </c>
      <c r="K989" s="76">
        <v>0.15625</v>
      </c>
    </row>
    <row r="990" spans="2:11" s="66" customFormat="1" ht="20.100000000000001" customHeight="1" x14ac:dyDescent="0.25">
      <c r="B990" s="92" t="s">
        <v>1643</v>
      </c>
      <c r="C990" s="67" t="s">
        <v>538</v>
      </c>
      <c r="D990" s="67" t="s">
        <v>4618</v>
      </c>
      <c r="E990" s="67" t="s">
        <v>598</v>
      </c>
      <c r="F990" s="67" t="s">
        <v>1283</v>
      </c>
      <c r="G990" s="67">
        <v>1</v>
      </c>
      <c r="H990" s="68" t="s">
        <v>19</v>
      </c>
      <c r="I990" s="69">
        <v>0.76570000000000005</v>
      </c>
      <c r="J990" s="70">
        <v>19.45</v>
      </c>
      <c r="K990" s="71">
        <v>0.15625</v>
      </c>
    </row>
    <row r="991" spans="2:11" s="66" customFormat="1" ht="20.100000000000001" customHeight="1" x14ac:dyDescent="0.25">
      <c r="B991" s="91" t="s">
        <v>1645</v>
      </c>
      <c r="C991" s="72" t="s">
        <v>538</v>
      </c>
      <c r="D991" s="72" t="s">
        <v>4618</v>
      </c>
      <c r="E991" s="72" t="s">
        <v>598</v>
      </c>
      <c r="F991" s="72" t="s">
        <v>1283</v>
      </c>
      <c r="G991" s="72">
        <v>1</v>
      </c>
      <c r="H991" s="73" t="s">
        <v>19</v>
      </c>
      <c r="I991" s="74">
        <v>0.76770000000000005</v>
      </c>
      <c r="J991" s="75">
        <v>19.5</v>
      </c>
      <c r="K991" s="76">
        <v>0.15625</v>
      </c>
    </row>
    <row r="992" spans="2:11" s="66" customFormat="1" ht="20.100000000000001" customHeight="1" x14ac:dyDescent="0.25">
      <c r="B992" s="92" t="s">
        <v>1647</v>
      </c>
      <c r="C992" s="67" t="s">
        <v>538</v>
      </c>
      <c r="D992" s="67" t="s">
        <v>4618</v>
      </c>
      <c r="E992" s="67" t="s">
        <v>598</v>
      </c>
      <c r="F992" s="67" t="s">
        <v>1283</v>
      </c>
      <c r="G992" s="67">
        <v>1</v>
      </c>
      <c r="H992" s="68" t="s">
        <v>19</v>
      </c>
      <c r="I992" s="69">
        <v>0.78110000000000002</v>
      </c>
      <c r="J992" s="70">
        <v>19.84</v>
      </c>
      <c r="K992" s="71">
        <v>0.15625</v>
      </c>
    </row>
    <row r="993" spans="2:11" s="66" customFormat="1" ht="20.100000000000001" customHeight="1" x14ac:dyDescent="0.25">
      <c r="B993" s="91" t="s">
        <v>1649</v>
      </c>
      <c r="C993" s="72" t="s">
        <v>538</v>
      </c>
      <c r="D993" s="72" t="s">
        <v>4618</v>
      </c>
      <c r="E993" s="72" t="s">
        <v>598</v>
      </c>
      <c r="F993" s="72" t="s">
        <v>1283</v>
      </c>
      <c r="G993" s="72">
        <v>1</v>
      </c>
      <c r="H993" s="73" t="s">
        <v>19</v>
      </c>
      <c r="I993" s="74">
        <v>0.78739999999999999</v>
      </c>
      <c r="J993" s="75">
        <v>20</v>
      </c>
      <c r="K993" s="76">
        <v>0.15625</v>
      </c>
    </row>
    <row r="994" spans="2:11" s="66" customFormat="1" ht="20.100000000000001" customHeight="1" x14ac:dyDescent="0.25">
      <c r="B994" s="92" t="s">
        <v>1651</v>
      </c>
      <c r="C994" s="67" t="s">
        <v>538</v>
      </c>
      <c r="D994" s="67" t="s">
        <v>4618</v>
      </c>
      <c r="E994" s="67" t="s">
        <v>598</v>
      </c>
      <c r="F994" s="67" t="s">
        <v>1283</v>
      </c>
      <c r="G994" s="67">
        <v>1</v>
      </c>
      <c r="H994" s="68" t="s">
        <v>19</v>
      </c>
      <c r="I994" s="69">
        <v>0.79690000000000005</v>
      </c>
      <c r="J994" s="70">
        <v>20.239999999999998</v>
      </c>
      <c r="K994" s="71">
        <v>0.15625</v>
      </c>
    </row>
    <row r="995" spans="2:11" s="66" customFormat="1" ht="20.100000000000001" customHeight="1" x14ac:dyDescent="0.25">
      <c r="B995" s="91" t="s">
        <v>1653</v>
      </c>
      <c r="C995" s="72" t="s">
        <v>538</v>
      </c>
      <c r="D995" s="72" t="s">
        <v>4618</v>
      </c>
      <c r="E995" s="72" t="s">
        <v>598</v>
      </c>
      <c r="F995" s="72" t="s">
        <v>1283</v>
      </c>
      <c r="G995" s="72">
        <v>1</v>
      </c>
      <c r="H995" s="73" t="s">
        <v>19</v>
      </c>
      <c r="I995" s="74">
        <v>0.80079999999999996</v>
      </c>
      <c r="J995" s="75">
        <v>20.34</v>
      </c>
      <c r="K995" s="76">
        <v>0.15625</v>
      </c>
    </row>
    <row r="996" spans="2:11" s="66" customFormat="1" ht="20.100000000000001" customHeight="1" x14ac:dyDescent="0.25">
      <c r="B996" s="92" t="s">
        <v>1654</v>
      </c>
      <c r="C996" s="67" t="s">
        <v>538</v>
      </c>
      <c r="D996" s="67" t="s">
        <v>4618</v>
      </c>
      <c r="E996" s="67" t="s">
        <v>598</v>
      </c>
      <c r="F996" s="67" t="s">
        <v>1283</v>
      </c>
      <c r="G996" s="67">
        <v>1</v>
      </c>
      <c r="H996" s="68" t="s">
        <v>19</v>
      </c>
      <c r="I996" s="69">
        <v>0.80710000000000004</v>
      </c>
      <c r="J996" s="70">
        <v>20.5</v>
      </c>
      <c r="K996" s="71">
        <v>0.15625</v>
      </c>
    </row>
    <row r="997" spans="2:11" s="66" customFormat="1" ht="20.100000000000001" customHeight="1" x14ac:dyDescent="0.25">
      <c r="B997" s="91" t="s">
        <v>1656</v>
      </c>
      <c r="C997" s="72" t="s">
        <v>538</v>
      </c>
      <c r="D997" s="72" t="s">
        <v>4618</v>
      </c>
      <c r="E997" s="72" t="s">
        <v>598</v>
      </c>
      <c r="F997" s="72" t="s">
        <v>1283</v>
      </c>
      <c r="G997" s="72">
        <v>1</v>
      </c>
      <c r="H997" s="73" t="s">
        <v>19</v>
      </c>
      <c r="I997" s="74">
        <v>0.81259999999999999</v>
      </c>
      <c r="J997" s="75">
        <v>20.64</v>
      </c>
      <c r="K997" s="76">
        <v>0.15625</v>
      </c>
    </row>
    <row r="998" spans="2:11" s="66" customFormat="1" ht="20.100000000000001" customHeight="1" x14ac:dyDescent="0.25">
      <c r="B998" s="92" t="s">
        <v>1658</v>
      </c>
      <c r="C998" s="67" t="s">
        <v>538</v>
      </c>
      <c r="D998" s="67" t="s">
        <v>4618</v>
      </c>
      <c r="E998" s="67" t="s">
        <v>598</v>
      </c>
      <c r="F998" s="67" t="s">
        <v>1283</v>
      </c>
      <c r="G998" s="67">
        <v>1</v>
      </c>
      <c r="H998" s="68" t="s">
        <v>19</v>
      </c>
      <c r="I998" s="69">
        <v>0.82679999999999998</v>
      </c>
      <c r="J998" s="70">
        <v>21</v>
      </c>
      <c r="K998" s="71">
        <v>0.15625</v>
      </c>
    </row>
    <row r="999" spans="2:11" s="66" customFormat="1" ht="20.100000000000001" customHeight="1" x14ac:dyDescent="0.25">
      <c r="B999" s="91" t="s">
        <v>1660</v>
      </c>
      <c r="C999" s="72" t="s">
        <v>538</v>
      </c>
      <c r="D999" s="72" t="s">
        <v>4618</v>
      </c>
      <c r="E999" s="72" t="s">
        <v>598</v>
      </c>
      <c r="F999" s="72" t="s">
        <v>1283</v>
      </c>
      <c r="G999" s="72">
        <v>1</v>
      </c>
      <c r="H999" s="73" t="s">
        <v>19</v>
      </c>
      <c r="I999" s="74">
        <v>0.84370000000000001</v>
      </c>
      <c r="J999" s="75">
        <v>21.43</v>
      </c>
      <c r="K999" s="76">
        <v>0.15625</v>
      </c>
    </row>
    <row r="1000" spans="2:11" s="66" customFormat="1" ht="20.100000000000001" customHeight="1" x14ac:dyDescent="0.25">
      <c r="B1000" s="92" t="s">
        <v>1662</v>
      </c>
      <c r="C1000" s="67" t="s">
        <v>538</v>
      </c>
      <c r="D1000" s="67" t="s">
        <v>4618</v>
      </c>
      <c r="E1000" s="67" t="s">
        <v>598</v>
      </c>
      <c r="F1000" s="67" t="s">
        <v>1283</v>
      </c>
      <c r="G1000" s="67">
        <v>1</v>
      </c>
      <c r="H1000" s="68" t="s">
        <v>19</v>
      </c>
      <c r="I1000" s="69">
        <v>0.84650000000000003</v>
      </c>
      <c r="J1000" s="70">
        <v>21.5</v>
      </c>
      <c r="K1000" s="71">
        <v>0.15625</v>
      </c>
    </row>
    <row r="1001" spans="2:11" s="66" customFormat="1" ht="20.100000000000001" customHeight="1" x14ac:dyDescent="0.25">
      <c r="B1001" s="91" t="s">
        <v>1663</v>
      </c>
      <c r="C1001" s="72" t="s">
        <v>538</v>
      </c>
      <c r="D1001" s="72" t="s">
        <v>4618</v>
      </c>
      <c r="E1001" s="72" t="s">
        <v>598</v>
      </c>
      <c r="F1001" s="72" t="s">
        <v>1283</v>
      </c>
      <c r="G1001" s="72">
        <v>1.5</v>
      </c>
      <c r="H1001" s="73" t="s">
        <v>19</v>
      </c>
      <c r="I1001" s="74">
        <v>0.85940000000000005</v>
      </c>
      <c r="J1001" s="75">
        <v>21.83</v>
      </c>
      <c r="K1001" s="76">
        <v>0.15625</v>
      </c>
    </row>
    <row r="1002" spans="2:11" s="66" customFormat="1" ht="20.100000000000001" customHeight="1" x14ac:dyDescent="0.25">
      <c r="B1002" s="92" t="s">
        <v>1665</v>
      </c>
      <c r="C1002" s="67" t="s">
        <v>538</v>
      </c>
      <c r="D1002" s="67" t="s">
        <v>4618</v>
      </c>
      <c r="E1002" s="67" t="s">
        <v>598</v>
      </c>
      <c r="F1002" s="67" t="s">
        <v>1283</v>
      </c>
      <c r="G1002" s="67">
        <v>1.5</v>
      </c>
      <c r="H1002" s="68" t="s">
        <v>19</v>
      </c>
      <c r="I1002" s="69">
        <v>0.86609999999999998</v>
      </c>
      <c r="J1002" s="70">
        <v>22</v>
      </c>
      <c r="K1002" s="71">
        <v>0.15625</v>
      </c>
    </row>
    <row r="1003" spans="2:11" s="66" customFormat="1" ht="20.100000000000001" customHeight="1" x14ac:dyDescent="0.25">
      <c r="B1003" s="91" t="s">
        <v>1667</v>
      </c>
      <c r="C1003" s="72" t="s">
        <v>538</v>
      </c>
      <c r="D1003" s="72" t="s">
        <v>4618</v>
      </c>
      <c r="E1003" s="72" t="s">
        <v>598</v>
      </c>
      <c r="F1003" s="72" t="s">
        <v>1283</v>
      </c>
      <c r="G1003" s="72">
        <v>1.5</v>
      </c>
      <c r="H1003" s="73" t="s">
        <v>19</v>
      </c>
      <c r="I1003" s="74">
        <v>0.87519999999999998</v>
      </c>
      <c r="J1003" s="75">
        <v>22.23</v>
      </c>
      <c r="K1003" s="76">
        <v>0.15625</v>
      </c>
    </row>
    <row r="1004" spans="2:11" s="66" customFormat="1" ht="20.100000000000001" customHeight="1" x14ac:dyDescent="0.25">
      <c r="B1004" s="92" t="s">
        <v>1669</v>
      </c>
      <c r="C1004" s="67" t="s">
        <v>538</v>
      </c>
      <c r="D1004" s="67" t="s">
        <v>4618</v>
      </c>
      <c r="E1004" s="67" t="s">
        <v>598</v>
      </c>
      <c r="F1004" s="67" t="s">
        <v>1283</v>
      </c>
      <c r="G1004" s="67">
        <v>1.5</v>
      </c>
      <c r="H1004" s="68" t="s">
        <v>19</v>
      </c>
      <c r="I1004" s="69">
        <v>0.88580000000000003</v>
      </c>
      <c r="J1004" s="70">
        <v>22.5</v>
      </c>
      <c r="K1004" s="71">
        <v>0.15625</v>
      </c>
    </row>
    <row r="1005" spans="2:11" s="66" customFormat="1" ht="20.100000000000001" customHeight="1" x14ac:dyDescent="0.25">
      <c r="B1005" s="91" t="s">
        <v>1670</v>
      </c>
      <c r="C1005" s="72" t="s">
        <v>538</v>
      </c>
      <c r="D1005" s="72" t="s">
        <v>4618</v>
      </c>
      <c r="E1005" s="72" t="s">
        <v>598</v>
      </c>
      <c r="F1005" s="72" t="s">
        <v>1283</v>
      </c>
      <c r="G1005" s="72">
        <v>1.5</v>
      </c>
      <c r="H1005" s="73" t="s">
        <v>19</v>
      </c>
      <c r="I1005" s="74">
        <v>0.89059999999999995</v>
      </c>
      <c r="J1005" s="75">
        <v>22.62</v>
      </c>
      <c r="K1005" s="76">
        <v>0.15625</v>
      </c>
    </row>
    <row r="1006" spans="2:11" s="66" customFormat="1" ht="20.100000000000001" customHeight="1" x14ac:dyDescent="0.25">
      <c r="B1006" s="92" t="s">
        <v>1672</v>
      </c>
      <c r="C1006" s="67" t="s">
        <v>538</v>
      </c>
      <c r="D1006" s="67" t="s">
        <v>4618</v>
      </c>
      <c r="E1006" s="67" t="s">
        <v>598</v>
      </c>
      <c r="F1006" s="67" t="s">
        <v>1283</v>
      </c>
      <c r="G1006" s="67">
        <v>1.5</v>
      </c>
      <c r="H1006" s="68" t="s">
        <v>19</v>
      </c>
      <c r="I1006" s="69">
        <v>0.90549999999999997</v>
      </c>
      <c r="J1006" s="70">
        <v>23</v>
      </c>
      <c r="K1006" s="71">
        <v>0.15625</v>
      </c>
    </row>
    <row r="1007" spans="2:11" s="66" customFormat="1" ht="20.100000000000001" customHeight="1" x14ac:dyDescent="0.25">
      <c r="B1007" s="91" t="s">
        <v>1674</v>
      </c>
      <c r="C1007" s="72" t="s">
        <v>538</v>
      </c>
      <c r="D1007" s="72" t="s">
        <v>4618</v>
      </c>
      <c r="E1007" s="72" t="s">
        <v>598</v>
      </c>
      <c r="F1007" s="72" t="s">
        <v>1283</v>
      </c>
      <c r="G1007" s="72">
        <v>1.5</v>
      </c>
      <c r="H1007" s="73" t="s">
        <v>19</v>
      </c>
      <c r="I1007" s="74">
        <v>0.90629999999999999</v>
      </c>
      <c r="J1007" s="75">
        <v>23.02</v>
      </c>
      <c r="K1007" s="76">
        <v>0.15625</v>
      </c>
    </row>
    <row r="1008" spans="2:11" s="66" customFormat="1" ht="20.100000000000001" customHeight="1" x14ac:dyDescent="0.25">
      <c r="B1008" s="92" t="s">
        <v>1676</v>
      </c>
      <c r="C1008" s="67" t="s">
        <v>538</v>
      </c>
      <c r="D1008" s="67" t="s">
        <v>4618</v>
      </c>
      <c r="E1008" s="67" t="s">
        <v>598</v>
      </c>
      <c r="F1008" s="67" t="s">
        <v>1283</v>
      </c>
      <c r="G1008" s="67">
        <v>1.5</v>
      </c>
      <c r="H1008" s="68" t="s">
        <v>19</v>
      </c>
      <c r="I1008" s="69">
        <v>0.92200000000000004</v>
      </c>
      <c r="J1008" s="70">
        <v>23.42</v>
      </c>
      <c r="K1008" s="71">
        <v>0.15625</v>
      </c>
    </row>
    <row r="1009" spans="2:11" s="66" customFormat="1" ht="20.100000000000001" customHeight="1" x14ac:dyDescent="0.25">
      <c r="B1009" s="91" t="s">
        <v>1678</v>
      </c>
      <c r="C1009" s="72" t="s">
        <v>538</v>
      </c>
      <c r="D1009" s="72" t="s">
        <v>4618</v>
      </c>
      <c r="E1009" s="72" t="s">
        <v>598</v>
      </c>
      <c r="F1009" s="72" t="s">
        <v>1283</v>
      </c>
      <c r="G1009" s="72">
        <v>1.5</v>
      </c>
      <c r="H1009" s="73" t="s">
        <v>19</v>
      </c>
      <c r="I1009" s="74">
        <v>0.92520000000000002</v>
      </c>
      <c r="J1009" s="75">
        <v>23.5</v>
      </c>
      <c r="K1009" s="76">
        <v>0.15625</v>
      </c>
    </row>
    <row r="1010" spans="2:11" s="66" customFormat="1" ht="20.100000000000001" customHeight="1" x14ac:dyDescent="0.25">
      <c r="B1010" s="92" t="s">
        <v>1679</v>
      </c>
      <c r="C1010" s="67" t="s">
        <v>538</v>
      </c>
      <c r="D1010" s="67" t="s">
        <v>4618</v>
      </c>
      <c r="E1010" s="67" t="s">
        <v>598</v>
      </c>
      <c r="F1010" s="67" t="s">
        <v>1283</v>
      </c>
      <c r="G1010" s="67">
        <v>1.5</v>
      </c>
      <c r="H1010" s="68" t="s">
        <v>19</v>
      </c>
      <c r="I1010" s="69">
        <v>0.93740000000000001</v>
      </c>
      <c r="J1010" s="70">
        <v>23.81</v>
      </c>
      <c r="K1010" s="71">
        <v>0.15625</v>
      </c>
    </row>
    <row r="1011" spans="2:11" s="66" customFormat="1" ht="20.100000000000001" customHeight="1" x14ac:dyDescent="0.25">
      <c r="B1011" s="91" t="s">
        <v>1681</v>
      </c>
      <c r="C1011" s="72" t="s">
        <v>538</v>
      </c>
      <c r="D1011" s="72" t="s">
        <v>4618</v>
      </c>
      <c r="E1011" s="72" t="s">
        <v>598</v>
      </c>
      <c r="F1011" s="72" t="s">
        <v>1283</v>
      </c>
      <c r="G1011" s="72">
        <v>1.5</v>
      </c>
      <c r="H1011" s="73" t="s">
        <v>19</v>
      </c>
      <c r="I1011" s="74">
        <v>0.94489999999999996</v>
      </c>
      <c r="J1011" s="75">
        <v>24</v>
      </c>
      <c r="K1011" s="76">
        <v>0.15625</v>
      </c>
    </row>
    <row r="1012" spans="2:11" s="66" customFormat="1" ht="20.100000000000001" customHeight="1" x14ac:dyDescent="0.25">
      <c r="B1012" s="92" t="s">
        <v>1683</v>
      </c>
      <c r="C1012" s="67" t="s">
        <v>12</v>
      </c>
      <c r="D1012" s="67" t="s">
        <v>4617</v>
      </c>
      <c r="E1012" s="67" t="s">
        <v>598</v>
      </c>
      <c r="F1012" s="67" t="s">
        <v>1283</v>
      </c>
      <c r="G1012" s="67">
        <v>1</v>
      </c>
      <c r="H1012" s="68" t="s">
        <v>19</v>
      </c>
      <c r="I1012" s="69">
        <v>0.70309999999999995</v>
      </c>
      <c r="J1012" s="70">
        <v>17.86</v>
      </c>
      <c r="K1012" s="71">
        <v>0.15625</v>
      </c>
    </row>
    <row r="1013" spans="2:11" s="66" customFormat="1" ht="20.100000000000001" customHeight="1" x14ac:dyDescent="0.25">
      <c r="B1013" s="91" t="s">
        <v>1685</v>
      </c>
      <c r="C1013" s="72" t="s">
        <v>12</v>
      </c>
      <c r="D1013" s="72" t="s">
        <v>4617</v>
      </c>
      <c r="E1013" s="72" t="s">
        <v>598</v>
      </c>
      <c r="F1013" s="72" t="s">
        <v>1283</v>
      </c>
      <c r="G1013" s="72">
        <v>1</v>
      </c>
      <c r="H1013" s="73" t="s">
        <v>19</v>
      </c>
      <c r="I1013" s="74">
        <v>0.7087</v>
      </c>
      <c r="J1013" s="75">
        <v>18</v>
      </c>
      <c r="K1013" s="76">
        <v>0.15625</v>
      </c>
    </row>
    <row r="1014" spans="2:11" s="66" customFormat="1" ht="20.100000000000001" customHeight="1" x14ac:dyDescent="0.25">
      <c r="B1014" s="92" t="s">
        <v>1687</v>
      </c>
      <c r="C1014" s="67" t="s">
        <v>12</v>
      </c>
      <c r="D1014" s="67" t="s">
        <v>4617</v>
      </c>
      <c r="E1014" s="67" t="s">
        <v>598</v>
      </c>
      <c r="F1014" s="67" t="s">
        <v>1283</v>
      </c>
      <c r="G1014" s="67">
        <v>1</v>
      </c>
      <c r="H1014" s="68" t="s">
        <v>19</v>
      </c>
      <c r="I1014" s="69">
        <v>0.71889999999999998</v>
      </c>
      <c r="J1014" s="70">
        <v>18.260000000000002</v>
      </c>
      <c r="K1014" s="71">
        <v>0.15625</v>
      </c>
    </row>
    <row r="1015" spans="2:11" s="66" customFormat="1" ht="20.100000000000001" customHeight="1" x14ac:dyDescent="0.25">
      <c r="B1015" s="91" t="s">
        <v>1689</v>
      </c>
      <c r="C1015" s="72" t="s">
        <v>12</v>
      </c>
      <c r="D1015" s="72" t="s">
        <v>4617</v>
      </c>
      <c r="E1015" s="72" t="s">
        <v>598</v>
      </c>
      <c r="F1015" s="72" t="s">
        <v>1283</v>
      </c>
      <c r="G1015" s="72">
        <v>1</v>
      </c>
      <c r="H1015" s="73" t="s">
        <v>19</v>
      </c>
      <c r="I1015" s="74">
        <v>0.72829999999999995</v>
      </c>
      <c r="J1015" s="75">
        <v>18.5</v>
      </c>
      <c r="K1015" s="76">
        <v>0.15625</v>
      </c>
    </row>
    <row r="1016" spans="2:11" s="66" customFormat="1" ht="20.100000000000001" customHeight="1" x14ac:dyDescent="0.25">
      <c r="B1016" s="92" t="s">
        <v>1691</v>
      </c>
      <c r="C1016" s="67" t="s">
        <v>12</v>
      </c>
      <c r="D1016" s="67" t="s">
        <v>4617</v>
      </c>
      <c r="E1016" s="67" t="s">
        <v>598</v>
      </c>
      <c r="F1016" s="67" t="s">
        <v>1283</v>
      </c>
      <c r="G1016" s="67">
        <v>1</v>
      </c>
      <c r="H1016" s="68" t="s">
        <v>19</v>
      </c>
      <c r="I1016" s="69">
        <v>0.73429999999999995</v>
      </c>
      <c r="J1016" s="70">
        <v>18.649999999999999</v>
      </c>
      <c r="K1016" s="71">
        <v>0.15625</v>
      </c>
    </row>
    <row r="1017" spans="2:11" s="66" customFormat="1" ht="20.100000000000001" customHeight="1" x14ac:dyDescent="0.25">
      <c r="B1017" s="91" t="s">
        <v>1693</v>
      </c>
      <c r="C1017" s="72" t="s">
        <v>12</v>
      </c>
      <c r="D1017" s="72" t="s">
        <v>4617</v>
      </c>
      <c r="E1017" s="72" t="s">
        <v>598</v>
      </c>
      <c r="F1017" s="72" t="s">
        <v>1283</v>
      </c>
      <c r="G1017" s="72">
        <v>1</v>
      </c>
      <c r="H1017" s="73" t="s">
        <v>19</v>
      </c>
      <c r="I1017" s="74">
        <v>0.748</v>
      </c>
      <c r="J1017" s="75">
        <v>19</v>
      </c>
      <c r="K1017" s="76">
        <v>0.15625</v>
      </c>
    </row>
    <row r="1018" spans="2:11" s="66" customFormat="1" ht="20.100000000000001" customHeight="1" x14ac:dyDescent="0.25">
      <c r="B1018" s="92" t="s">
        <v>1695</v>
      </c>
      <c r="C1018" s="67" t="s">
        <v>12</v>
      </c>
      <c r="D1018" s="67" t="s">
        <v>4617</v>
      </c>
      <c r="E1018" s="67" t="s">
        <v>598</v>
      </c>
      <c r="F1018" s="67" t="s">
        <v>1283</v>
      </c>
      <c r="G1018" s="67">
        <v>1</v>
      </c>
      <c r="H1018" s="68" t="s">
        <v>19</v>
      </c>
      <c r="I1018" s="69">
        <v>0.75</v>
      </c>
      <c r="J1018" s="70">
        <v>19.05</v>
      </c>
      <c r="K1018" s="71">
        <v>0.15625</v>
      </c>
    </row>
    <row r="1019" spans="2:11" s="66" customFormat="1" ht="20.100000000000001" customHeight="1" x14ac:dyDescent="0.25">
      <c r="B1019" s="91" t="s">
        <v>1697</v>
      </c>
      <c r="C1019" s="72" t="s">
        <v>12</v>
      </c>
      <c r="D1019" s="72" t="s">
        <v>4617</v>
      </c>
      <c r="E1019" s="72" t="s">
        <v>598</v>
      </c>
      <c r="F1019" s="72" t="s">
        <v>1283</v>
      </c>
      <c r="G1019" s="72">
        <v>1</v>
      </c>
      <c r="H1019" s="73" t="s">
        <v>19</v>
      </c>
      <c r="I1019" s="74">
        <v>0.76570000000000005</v>
      </c>
      <c r="J1019" s="75">
        <v>19.45</v>
      </c>
      <c r="K1019" s="76">
        <v>0.15625</v>
      </c>
    </row>
    <row r="1020" spans="2:11" s="66" customFormat="1" ht="20.100000000000001" customHeight="1" x14ac:dyDescent="0.25">
      <c r="B1020" s="92" t="s">
        <v>1699</v>
      </c>
      <c r="C1020" s="67" t="s">
        <v>12</v>
      </c>
      <c r="D1020" s="67" t="s">
        <v>4617</v>
      </c>
      <c r="E1020" s="67" t="s">
        <v>598</v>
      </c>
      <c r="F1020" s="67" t="s">
        <v>1283</v>
      </c>
      <c r="G1020" s="67">
        <v>1</v>
      </c>
      <c r="H1020" s="68" t="s">
        <v>19</v>
      </c>
      <c r="I1020" s="69">
        <v>0.76770000000000005</v>
      </c>
      <c r="J1020" s="70">
        <v>19.5</v>
      </c>
      <c r="K1020" s="71">
        <v>0.15625</v>
      </c>
    </row>
    <row r="1021" spans="2:11" s="66" customFormat="1" ht="20.100000000000001" customHeight="1" x14ac:dyDescent="0.25">
      <c r="B1021" s="91" t="s">
        <v>1701</v>
      </c>
      <c r="C1021" s="72" t="s">
        <v>12</v>
      </c>
      <c r="D1021" s="72" t="s">
        <v>4617</v>
      </c>
      <c r="E1021" s="72" t="s">
        <v>598</v>
      </c>
      <c r="F1021" s="72" t="s">
        <v>1283</v>
      </c>
      <c r="G1021" s="72">
        <v>1</v>
      </c>
      <c r="H1021" s="73" t="s">
        <v>19</v>
      </c>
      <c r="I1021" s="74">
        <v>0.78110000000000002</v>
      </c>
      <c r="J1021" s="75">
        <v>19.84</v>
      </c>
      <c r="K1021" s="76">
        <v>0.15625</v>
      </c>
    </row>
    <row r="1022" spans="2:11" s="66" customFormat="1" ht="20.100000000000001" customHeight="1" x14ac:dyDescent="0.25">
      <c r="B1022" s="92" t="s">
        <v>1703</v>
      </c>
      <c r="C1022" s="67" t="s">
        <v>12</v>
      </c>
      <c r="D1022" s="67" t="s">
        <v>4617</v>
      </c>
      <c r="E1022" s="67" t="s">
        <v>598</v>
      </c>
      <c r="F1022" s="67" t="s">
        <v>1283</v>
      </c>
      <c r="G1022" s="67">
        <v>1</v>
      </c>
      <c r="H1022" s="68" t="s">
        <v>19</v>
      </c>
      <c r="I1022" s="69">
        <v>0.78739999999999999</v>
      </c>
      <c r="J1022" s="70">
        <v>20</v>
      </c>
      <c r="K1022" s="71">
        <v>0.15625</v>
      </c>
    </row>
    <row r="1023" spans="2:11" s="66" customFormat="1" ht="20.100000000000001" customHeight="1" x14ac:dyDescent="0.25">
      <c r="B1023" s="91" t="s">
        <v>1705</v>
      </c>
      <c r="C1023" s="72" t="s">
        <v>12</v>
      </c>
      <c r="D1023" s="72" t="s">
        <v>4617</v>
      </c>
      <c r="E1023" s="72" t="s">
        <v>598</v>
      </c>
      <c r="F1023" s="72" t="s">
        <v>1283</v>
      </c>
      <c r="G1023" s="72">
        <v>1</v>
      </c>
      <c r="H1023" s="73" t="s">
        <v>19</v>
      </c>
      <c r="I1023" s="74">
        <v>0.79690000000000005</v>
      </c>
      <c r="J1023" s="75">
        <v>20.239999999999998</v>
      </c>
      <c r="K1023" s="76">
        <v>0.15625</v>
      </c>
    </row>
    <row r="1024" spans="2:11" s="66" customFormat="1" ht="20.100000000000001" customHeight="1" x14ac:dyDescent="0.25">
      <c r="B1024" s="92" t="s">
        <v>1707</v>
      </c>
      <c r="C1024" s="67" t="s">
        <v>12</v>
      </c>
      <c r="D1024" s="67" t="s">
        <v>4617</v>
      </c>
      <c r="E1024" s="67" t="s">
        <v>598</v>
      </c>
      <c r="F1024" s="67" t="s">
        <v>1283</v>
      </c>
      <c r="G1024" s="67">
        <v>1</v>
      </c>
      <c r="H1024" s="68" t="s">
        <v>19</v>
      </c>
      <c r="I1024" s="69">
        <v>0.80079999999999996</v>
      </c>
      <c r="J1024" s="70">
        <v>20.34</v>
      </c>
      <c r="K1024" s="71">
        <v>0.15625</v>
      </c>
    </row>
    <row r="1025" spans="2:11" s="66" customFormat="1" ht="20.100000000000001" customHeight="1" x14ac:dyDescent="0.25">
      <c r="B1025" s="91" t="s">
        <v>1708</v>
      </c>
      <c r="C1025" s="72" t="s">
        <v>12</v>
      </c>
      <c r="D1025" s="72" t="s">
        <v>4617</v>
      </c>
      <c r="E1025" s="72" t="s">
        <v>598</v>
      </c>
      <c r="F1025" s="72" t="s">
        <v>1283</v>
      </c>
      <c r="G1025" s="72">
        <v>1</v>
      </c>
      <c r="H1025" s="73" t="s">
        <v>19</v>
      </c>
      <c r="I1025" s="74">
        <v>0.80710000000000004</v>
      </c>
      <c r="J1025" s="75">
        <v>20.5</v>
      </c>
      <c r="K1025" s="76">
        <v>0.15625</v>
      </c>
    </row>
    <row r="1026" spans="2:11" s="66" customFormat="1" ht="20.100000000000001" customHeight="1" x14ac:dyDescent="0.25">
      <c r="B1026" s="92" t="s">
        <v>1710</v>
      </c>
      <c r="C1026" s="67" t="s">
        <v>12</v>
      </c>
      <c r="D1026" s="67" t="s">
        <v>4617</v>
      </c>
      <c r="E1026" s="67" t="s">
        <v>598</v>
      </c>
      <c r="F1026" s="67" t="s">
        <v>1283</v>
      </c>
      <c r="G1026" s="67">
        <v>1</v>
      </c>
      <c r="H1026" s="68" t="s">
        <v>19</v>
      </c>
      <c r="I1026" s="69">
        <v>0.81259999999999999</v>
      </c>
      <c r="J1026" s="70">
        <v>20.64</v>
      </c>
      <c r="K1026" s="71">
        <v>0.15625</v>
      </c>
    </row>
    <row r="1027" spans="2:11" s="66" customFormat="1" ht="20.100000000000001" customHeight="1" x14ac:dyDescent="0.25">
      <c r="B1027" s="91" t="s">
        <v>1712</v>
      </c>
      <c r="C1027" s="72" t="s">
        <v>12</v>
      </c>
      <c r="D1027" s="72" t="s">
        <v>4617</v>
      </c>
      <c r="E1027" s="72" t="s">
        <v>598</v>
      </c>
      <c r="F1027" s="72" t="s">
        <v>1283</v>
      </c>
      <c r="G1027" s="72">
        <v>1</v>
      </c>
      <c r="H1027" s="73" t="s">
        <v>19</v>
      </c>
      <c r="I1027" s="74">
        <v>0.82679999999999998</v>
      </c>
      <c r="J1027" s="75">
        <v>21</v>
      </c>
      <c r="K1027" s="76">
        <v>0.15625</v>
      </c>
    </row>
    <row r="1028" spans="2:11" s="66" customFormat="1" ht="20.100000000000001" customHeight="1" x14ac:dyDescent="0.25">
      <c r="B1028" s="92" t="s">
        <v>1714</v>
      </c>
      <c r="C1028" s="67" t="s">
        <v>12</v>
      </c>
      <c r="D1028" s="67" t="s">
        <v>4617</v>
      </c>
      <c r="E1028" s="67" t="s">
        <v>598</v>
      </c>
      <c r="F1028" s="67" t="s">
        <v>1283</v>
      </c>
      <c r="G1028" s="67">
        <v>1</v>
      </c>
      <c r="H1028" s="68" t="s">
        <v>19</v>
      </c>
      <c r="I1028" s="69">
        <v>0.84370000000000001</v>
      </c>
      <c r="J1028" s="70">
        <v>21.43</v>
      </c>
      <c r="K1028" s="71">
        <v>0.15625</v>
      </c>
    </row>
    <row r="1029" spans="2:11" s="66" customFormat="1" ht="20.100000000000001" customHeight="1" x14ac:dyDescent="0.25">
      <c r="B1029" s="91" t="s">
        <v>1716</v>
      </c>
      <c r="C1029" s="72" t="s">
        <v>12</v>
      </c>
      <c r="D1029" s="72" t="s">
        <v>4617</v>
      </c>
      <c r="E1029" s="72" t="s">
        <v>598</v>
      </c>
      <c r="F1029" s="72" t="s">
        <v>1283</v>
      </c>
      <c r="G1029" s="72">
        <v>1</v>
      </c>
      <c r="H1029" s="73" t="s">
        <v>19</v>
      </c>
      <c r="I1029" s="74">
        <v>0.84650000000000003</v>
      </c>
      <c r="J1029" s="75">
        <v>21.5</v>
      </c>
      <c r="K1029" s="76">
        <v>0.15625</v>
      </c>
    </row>
    <row r="1030" spans="2:11" s="66" customFormat="1" ht="20.100000000000001" customHeight="1" x14ac:dyDescent="0.25">
      <c r="B1030" s="92" t="s">
        <v>1717</v>
      </c>
      <c r="C1030" s="67" t="s">
        <v>12</v>
      </c>
      <c r="D1030" s="67" t="s">
        <v>4617</v>
      </c>
      <c r="E1030" s="67" t="s">
        <v>598</v>
      </c>
      <c r="F1030" s="67" t="s">
        <v>1283</v>
      </c>
      <c r="G1030" s="67">
        <v>1.5</v>
      </c>
      <c r="H1030" s="68" t="s">
        <v>19</v>
      </c>
      <c r="I1030" s="69">
        <v>0.85940000000000005</v>
      </c>
      <c r="J1030" s="70">
        <v>21.83</v>
      </c>
      <c r="K1030" s="71">
        <v>0.15625</v>
      </c>
    </row>
    <row r="1031" spans="2:11" s="66" customFormat="1" ht="20.100000000000001" customHeight="1" x14ac:dyDescent="0.25">
      <c r="B1031" s="91" t="s">
        <v>1719</v>
      </c>
      <c r="C1031" s="72" t="s">
        <v>12</v>
      </c>
      <c r="D1031" s="72" t="s">
        <v>4617</v>
      </c>
      <c r="E1031" s="72" t="s">
        <v>598</v>
      </c>
      <c r="F1031" s="72" t="s">
        <v>1283</v>
      </c>
      <c r="G1031" s="72">
        <v>1.5</v>
      </c>
      <c r="H1031" s="73" t="s">
        <v>19</v>
      </c>
      <c r="I1031" s="74">
        <v>0.86609999999999998</v>
      </c>
      <c r="J1031" s="75">
        <v>22</v>
      </c>
      <c r="K1031" s="76">
        <v>0.15625</v>
      </c>
    </row>
    <row r="1032" spans="2:11" s="66" customFormat="1" ht="20.100000000000001" customHeight="1" x14ac:dyDescent="0.25">
      <c r="B1032" s="92" t="s">
        <v>1721</v>
      </c>
      <c r="C1032" s="67" t="s">
        <v>12</v>
      </c>
      <c r="D1032" s="67" t="s">
        <v>4617</v>
      </c>
      <c r="E1032" s="67" t="s">
        <v>598</v>
      </c>
      <c r="F1032" s="67" t="s">
        <v>1283</v>
      </c>
      <c r="G1032" s="67">
        <v>1.5</v>
      </c>
      <c r="H1032" s="68" t="s">
        <v>19</v>
      </c>
      <c r="I1032" s="69">
        <v>0.87519999999999998</v>
      </c>
      <c r="J1032" s="70">
        <v>22.23</v>
      </c>
      <c r="K1032" s="71">
        <v>0.15625</v>
      </c>
    </row>
    <row r="1033" spans="2:11" s="66" customFormat="1" ht="20.100000000000001" customHeight="1" x14ac:dyDescent="0.25">
      <c r="B1033" s="91" t="s">
        <v>1723</v>
      </c>
      <c r="C1033" s="72" t="s">
        <v>12</v>
      </c>
      <c r="D1033" s="72" t="s">
        <v>4617</v>
      </c>
      <c r="E1033" s="72" t="s">
        <v>598</v>
      </c>
      <c r="F1033" s="72" t="s">
        <v>1283</v>
      </c>
      <c r="G1033" s="72">
        <v>1.5</v>
      </c>
      <c r="H1033" s="73" t="s">
        <v>19</v>
      </c>
      <c r="I1033" s="74">
        <v>0.88580000000000003</v>
      </c>
      <c r="J1033" s="75">
        <v>22.5</v>
      </c>
      <c r="K1033" s="76">
        <v>0.15625</v>
      </c>
    </row>
    <row r="1034" spans="2:11" s="66" customFormat="1" ht="20.100000000000001" customHeight="1" x14ac:dyDescent="0.25">
      <c r="B1034" s="92" t="s">
        <v>1724</v>
      </c>
      <c r="C1034" s="67" t="s">
        <v>12</v>
      </c>
      <c r="D1034" s="67" t="s">
        <v>4617</v>
      </c>
      <c r="E1034" s="67" t="s">
        <v>598</v>
      </c>
      <c r="F1034" s="67" t="s">
        <v>1283</v>
      </c>
      <c r="G1034" s="67">
        <v>1.5</v>
      </c>
      <c r="H1034" s="68" t="s">
        <v>19</v>
      </c>
      <c r="I1034" s="69">
        <v>0.89059999999999995</v>
      </c>
      <c r="J1034" s="70">
        <v>22.62</v>
      </c>
      <c r="K1034" s="71">
        <v>0.15625</v>
      </c>
    </row>
    <row r="1035" spans="2:11" s="66" customFormat="1" ht="20.100000000000001" customHeight="1" x14ac:dyDescent="0.25">
      <c r="B1035" s="91" t="s">
        <v>1726</v>
      </c>
      <c r="C1035" s="72" t="s">
        <v>12</v>
      </c>
      <c r="D1035" s="72" t="s">
        <v>4617</v>
      </c>
      <c r="E1035" s="72" t="s">
        <v>598</v>
      </c>
      <c r="F1035" s="72" t="s">
        <v>1283</v>
      </c>
      <c r="G1035" s="72">
        <v>1.5</v>
      </c>
      <c r="H1035" s="73" t="s">
        <v>19</v>
      </c>
      <c r="I1035" s="74">
        <v>0.90549999999999997</v>
      </c>
      <c r="J1035" s="75">
        <v>23</v>
      </c>
      <c r="K1035" s="76">
        <v>0.15625</v>
      </c>
    </row>
    <row r="1036" spans="2:11" s="66" customFormat="1" ht="20.100000000000001" customHeight="1" x14ac:dyDescent="0.25">
      <c r="B1036" s="92" t="s">
        <v>1728</v>
      </c>
      <c r="C1036" s="67" t="s">
        <v>12</v>
      </c>
      <c r="D1036" s="67" t="s">
        <v>4617</v>
      </c>
      <c r="E1036" s="67" t="s">
        <v>598</v>
      </c>
      <c r="F1036" s="67" t="s">
        <v>1283</v>
      </c>
      <c r="G1036" s="67">
        <v>1.5</v>
      </c>
      <c r="H1036" s="68" t="s">
        <v>19</v>
      </c>
      <c r="I1036" s="69">
        <v>0.90629999999999999</v>
      </c>
      <c r="J1036" s="70">
        <v>23.02</v>
      </c>
      <c r="K1036" s="71">
        <v>0.15625</v>
      </c>
    </row>
    <row r="1037" spans="2:11" s="66" customFormat="1" ht="20.100000000000001" customHeight="1" x14ac:dyDescent="0.25">
      <c r="B1037" s="91" t="s">
        <v>1730</v>
      </c>
      <c r="C1037" s="72" t="s">
        <v>12</v>
      </c>
      <c r="D1037" s="72" t="s">
        <v>4617</v>
      </c>
      <c r="E1037" s="72" t="s">
        <v>598</v>
      </c>
      <c r="F1037" s="72" t="s">
        <v>1283</v>
      </c>
      <c r="G1037" s="72">
        <v>1.5</v>
      </c>
      <c r="H1037" s="73" t="s">
        <v>19</v>
      </c>
      <c r="I1037" s="74">
        <v>0.92200000000000004</v>
      </c>
      <c r="J1037" s="75">
        <v>23.42</v>
      </c>
      <c r="K1037" s="76">
        <v>0.15625</v>
      </c>
    </row>
    <row r="1038" spans="2:11" s="66" customFormat="1" ht="20.100000000000001" customHeight="1" x14ac:dyDescent="0.25">
      <c r="B1038" s="92" t="s">
        <v>1732</v>
      </c>
      <c r="C1038" s="67" t="s">
        <v>12</v>
      </c>
      <c r="D1038" s="67" t="s">
        <v>4617</v>
      </c>
      <c r="E1038" s="67" t="s">
        <v>598</v>
      </c>
      <c r="F1038" s="67" t="s">
        <v>1283</v>
      </c>
      <c r="G1038" s="67">
        <v>1.5</v>
      </c>
      <c r="H1038" s="68" t="s">
        <v>19</v>
      </c>
      <c r="I1038" s="69">
        <v>0.92520000000000002</v>
      </c>
      <c r="J1038" s="70">
        <v>23.5</v>
      </c>
      <c r="K1038" s="71">
        <v>0.15625</v>
      </c>
    </row>
    <row r="1039" spans="2:11" s="66" customFormat="1" ht="20.100000000000001" customHeight="1" x14ac:dyDescent="0.25">
      <c r="B1039" s="91" t="s">
        <v>1733</v>
      </c>
      <c r="C1039" s="72" t="s">
        <v>12</v>
      </c>
      <c r="D1039" s="72" t="s">
        <v>4617</v>
      </c>
      <c r="E1039" s="72" t="s">
        <v>598</v>
      </c>
      <c r="F1039" s="72" t="s">
        <v>1283</v>
      </c>
      <c r="G1039" s="72">
        <v>1.5</v>
      </c>
      <c r="H1039" s="73" t="s">
        <v>19</v>
      </c>
      <c r="I1039" s="74">
        <v>0.93740000000000001</v>
      </c>
      <c r="J1039" s="75">
        <v>23.81</v>
      </c>
      <c r="K1039" s="76">
        <v>0.15625</v>
      </c>
    </row>
    <row r="1040" spans="2:11" s="66" customFormat="1" ht="20.100000000000001" customHeight="1" x14ac:dyDescent="0.25">
      <c r="B1040" s="92" t="s">
        <v>1735</v>
      </c>
      <c r="C1040" s="67" t="s">
        <v>12</v>
      </c>
      <c r="D1040" s="67" t="s">
        <v>4617</v>
      </c>
      <c r="E1040" s="67" t="s">
        <v>598</v>
      </c>
      <c r="F1040" s="67" t="s">
        <v>1283</v>
      </c>
      <c r="G1040" s="67">
        <v>1.5</v>
      </c>
      <c r="H1040" s="68" t="s">
        <v>19</v>
      </c>
      <c r="I1040" s="69">
        <v>0.94489999999999996</v>
      </c>
      <c r="J1040" s="70">
        <v>24</v>
      </c>
      <c r="K1040" s="71">
        <v>0.15625</v>
      </c>
    </row>
    <row r="1041" spans="2:11" s="66" customFormat="1" ht="20.100000000000001" customHeight="1" x14ac:dyDescent="0.25">
      <c r="B1041" s="91" t="s">
        <v>1737</v>
      </c>
      <c r="C1041" s="72" t="s">
        <v>1128</v>
      </c>
      <c r="D1041" s="72" t="s">
        <v>4619</v>
      </c>
      <c r="E1041" s="72" t="s">
        <v>598</v>
      </c>
      <c r="F1041" s="72" t="s">
        <v>1283</v>
      </c>
      <c r="G1041" s="72">
        <v>1</v>
      </c>
      <c r="H1041" s="73" t="s">
        <v>19</v>
      </c>
      <c r="I1041" s="74">
        <v>0.70309999999999995</v>
      </c>
      <c r="J1041" s="75">
        <v>17.86</v>
      </c>
      <c r="K1041" s="76">
        <v>0.15625</v>
      </c>
    </row>
    <row r="1042" spans="2:11" s="66" customFormat="1" ht="20.100000000000001" customHeight="1" x14ac:dyDescent="0.25">
      <c r="B1042" s="92" t="s">
        <v>1740</v>
      </c>
      <c r="C1042" s="67" t="s">
        <v>1128</v>
      </c>
      <c r="D1042" s="67" t="s">
        <v>4619</v>
      </c>
      <c r="E1042" s="67" t="s">
        <v>598</v>
      </c>
      <c r="F1042" s="67" t="s">
        <v>1283</v>
      </c>
      <c r="G1042" s="67">
        <v>1</v>
      </c>
      <c r="H1042" s="68" t="s">
        <v>19</v>
      </c>
      <c r="I1042" s="69">
        <v>0.7087</v>
      </c>
      <c r="J1042" s="70">
        <v>18</v>
      </c>
      <c r="K1042" s="71">
        <v>0.15625</v>
      </c>
    </row>
    <row r="1043" spans="2:11" s="66" customFormat="1" ht="20.100000000000001" customHeight="1" x14ac:dyDescent="0.25">
      <c r="B1043" s="91" t="s">
        <v>1742</v>
      </c>
      <c r="C1043" s="72" t="s">
        <v>1128</v>
      </c>
      <c r="D1043" s="72" t="s">
        <v>4619</v>
      </c>
      <c r="E1043" s="72" t="s">
        <v>598</v>
      </c>
      <c r="F1043" s="72" t="s">
        <v>1283</v>
      </c>
      <c r="G1043" s="72">
        <v>1</v>
      </c>
      <c r="H1043" s="73" t="s">
        <v>19</v>
      </c>
      <c r="I1043" s="74">
        <v>0.71889999999999998</v>
      </c>
      <c r="J1043" s="75">
        <v>18.260000000000002</v>
      </c>
      <c r="K1043" s="76">
        <v>0.15625</v>
      </c>
    </row>
    <row r="1044" spans="2:11" s="66" customFormat="1" ht="20.100000000000001" customHeight="1" x14ac:dyDescent="0.25">
      <c r="B1044" s="92" t="s">
        <v>1744</v>
      </c>
      <c r="C1044" s="67" t="s">
        <v>1128</v>
      </c>
      <c r="D1044" s="67" t="s">
        <v>4619</v>
      </c>
      <c r="E1044" s="67" t="s">
        <v>598</v>
      </c>
      <c r="F1044" s="67" t="s">
        <v>1283</v>
      </c>
      <c r="G1044" s="67">
        <v>1</v>
      </c>
      <c r="H1044" s="68" t="s">
        <v>19</v>
      </c>
      <c r="I1044" s="69">
        <v>0.72829999999999995</v>
      </c>
      <c r="J1044" s="70">
        <v>18.5</v>
      </c>
      <c r="K1044" s="71">
        <v>0.15625</v>
      </c>
    </row>
    <row r="1045" spans="2:11" s="66" customFormat="1" ht="20.100000000000001" customHeight="1" x14ac:dyDescent="0.25">
      <c r="B1045" s="91" t="s">
        <v>1746</v>
      </c>
      <c r="C1045" s="72" t="s">
        <v>1128</v>
      </c>
      <c r="D1045" s="72" t="s">
        <v>4619</v>
      </c>
      <c r="E1045" s="72" t="s">
        <v>598</v>
      </c>
      <c r="F1045" s="72" t="s">
        <v>1283</v>
      </c>
      <c r="G1045" s="72">
        <v>1</v>
      </c>
      <c r="H1045" s="73" t="s">
        <v>19</v>
      </c>
      <c r="I1045" s="74">
        <v>0.73429999999999995</v>
      </c>
      <c r="J1045" s="75">
        <v>18.649999999999999</v>
      </c>
      <c r="K1045" s="76">
        <v>0.15625</v>
      </c>
    </row>
    <row r="1046" spans="2:11" s="66" customFormat="1" ht="20.100000000000001" customHeight="1" x14ac:dyDescent="0.25">
      <c r="B1046" s="92" t="s">
        <v>1748</v>
      </c>
      <c r="C1046" s="67" t="s">
        <v>1128</v>
      </c>
      <c r="D1046" s="67" t="s">
        <v>4619</v>
      </c>
      <c r="E1046" s="67" t="s">
        <v>598</v>
      </c>
      <c r="F1046" s="67" t="s">
        <v>1283</v>
      </c>
      <c r="G1046" s="67">
        <v>1</v>
      </c>
      <c r="H1046" s="68" t="s">
        <v>19</v>
      </c>
      <c r="I1046" s="69">
        <v>0.748</v>
      </c>
      <c r="J1046" s="70">
        <v>19</v>
      </c>
      <c r="K1046" s="71">
        <v>0.15625</v>
      </c>
    </row>
    <row r="1047" spans="2:11" s="66" customFormat="1" ht="20.100000000000001" customHeight="1" x14ac:dyDescent="0.25">
      <c r="B1047" s="91" t="s">
        <v>1750</v>
      </c>
      <c r="C1047" s="72" t="s">
        <v>1128</v>
      </c>
      <c r="D1047" s="72" t="s">
        <v>4619</v>
      </c>
      <c r="E1047" s="72" t="s">
        <v>598</v>
      </c>
      <c r="F1047" s="72" t="s">
        <v>1283</v>
      </c>
      <c r="G1047" s="72">
        <v>1</v>
      </c>
      <c r="H1047" s="73" t="s">
        <v>19</v>
      </c>
      <c r="I1047" s="74">
        <v>0.75</v>
      </c>
      <c r="J1047" s="75">
        <v>19.05</v>
      </c>
      <c r="K1047" s="76">
        <v>0.15625</v>
      </c>
    </row>
    <row r="1048" spans="2:11" s="66" customFormat="1" ht="20.100000000000001" customHeight="1" x14ac:dyDescent="0.25">
      <c r="B1048" s="92" t="s">
        <v>1752</v>
      </c>
      <c r="C1048" s="67" t="s">
        <v>1128</v>
      </c>
      <c r="D1048" s="67" t="s">
        <v>4619</v>
      </c>
      <c r="E1048" s="67" t="s">
        <v>598</v>
      </c>
      <c r="F1048" s="67" t="s">
        <v>1283</v>
      </c>
      <c r="G1048" s="67">
        <v>1</v>
      </c>
      <c r="H1048" s="68" t="s">
        <v>19</v>
      </c>
      <c r="I1048" s="69">
        <v>0.76570000000000005</v>
      </c>
      <c r="J1048" s="70">
        <v>19.45</v>
      </c>
      <c r="K1048" s="71">
        <v>0.15625</v>
      </c>
    </row>
    <row r="1049" spans="2:11" s="66" customFormat="1" ht="20.100000000000001" customHeight="1" x14ac:dyDescent="0.25">
      <c r="B1049" s="91" t="s">
        <v>1754</v>
      </c>
      <c r="C1049" s="72" t="s">
        <v>1128</v>
      </c>
      <c r="D1049" s="72" t="s">
        <v>4619</v>
      </c>
      <c r="E1049" s="72" t="s">
        <v>598</v>
      </c>
      <c r="F1049" s="72" t="s">
        <v>1283</v>
      </c>
      <c r="G1049" s="72">
        <v>1</v>
      </c>
      <c r="H1049" s="73" t="s">
        <v>19</v>
      </c>
      <c r="I1049" s="74">
        <v>0.76770000000000005</v>
      </c>
      <c r="J1049" s="75">
        <v>19.5</v>
      </c>
      <c r="K1049" s="76">
        <v>0.15625</v>
      </c>
    </row>
    <row r="1050" spans="2:11" s="66" customFormat="1" ht="20.100000000000001" customHeight="1" x14ac:dyDescent="0.25">
      <c r="B1050" s="92" t="s">
        <v>1756</v>
      </c>
      <c r="C1050" s="67" t="s">
        <v>1128</v>
      </c>
      <c r="D1050" s="67" t="s">
        <v>4619</v>
      </c>
      <c r="E1050" s="67" t="s">
        <v>598</v>
      </c>
      <c r="F1050" s="67" t="s">
        <v>1283</v>
      </c>
      <c r="G1050" s="67">
        <v>1</v>
      </c>
      <c r="H1050" s="68" t="s">
        <v>19</v>
      </c>
      <c r="I1050" s="69">
        <v>0.78110000000000002</v>
      </c>
      <c r="J1050" s="70">
        <v>19.84</v>
      </c>
      <c r="K1050" s="71">
        <v>0.15625</v>
      </c>
    </row>
    <row r="1051" spans="2:11" s="66" customFormat="1" ht="20.100000000000001" customHeight="1" x14ac:dyDescent="0.25">
      <c r="B1051" s="91" t="s">
        <v>1758</v>
      </c>
      <c r="C1051" s="72" t="s">
        <v>1128</v>
      </c>
      <c r="D1051" s="72" t="s">
        <v>4619</v>
      </c>
      <c r="E1051" s="72" t="s">
        <v>598</v>
      </c>
      <c r="F1051" s="72" t="s">
        <v>1283</v>
      </c>
      <c r="G1051" s="72">
        <v>1</v>
      </c>
      <c r="H1051" s="73" t="s">
        <v>19</v>
      </c>
      <c r="I1051" s="74">
        <v>0.78739999999999999</v>
      </c>
      <c r="J1051" s="75">
        <v>20</v>
      </c>
      <c r="K1051" s="76">
        <v>0.15625</v>
      </c>
    </row>
    <row r="1052" spans="2:11" s="66" customFormat="1" ht="20.100000000000001" customHeight="1" x14ac:dyDescent="0.25">
      <c r="B1052" s="92" t="s">
        <v>1760</v>
      </c>
      <c r="C1052" s="67" t="s">
        <v>1128</v>
      </c>
      <c r="D1052" s="67" t="s">
        <v>4619</v>
      </c>
      <c r="E1052" s="67" t="s">
        <v>598</v>
      </c>
      <c r="F1052" s="67" t="s">
        <v>1283</v>
      </c>
      <c r="G1052" s="67">
        <v>1</v>
      </c>
      <c r="H1052" s="68" t="s">
        <v>19</v>
      </c>
      <c r="I1052" s="69">
        <v>0.79690000000000005</v>
      </c>
      <c r="J1052" s="70">
        <v>20.239999999999998</v>
      </c>
      <c r="K1052" s="71">
        <v>0.15625</v>
      </c>
    </row>
    <row r="1053" spans="2:11" s="66" customFormat="1" ht="20.100000000000001" customHeight="1" x14ac:dyDescent="0.25">
      <c r="B1053" s="91" t="s">
        <v>1762</v>
      </c>
      <c r="C1053" s="72" t="s">
        <v>1128</v>
      </c>
      <c r="D1053" s="72" t="s">
        <v>4619</v>
      </c>
      <c r="E1053" s="72" t="s">
        <v>598</v>
      </c>
      <c r="F1053" s="72" t="s">
        <v>1283</v>
      </c>
      <c r="G1053" s="72">
        <v>1</v>
      </c>
      <c r="H1053" s="73" t="s">
        <v>19</v>
      </c>
      <c r="I1053" s="74">
        <v>0.80079999999999996</v>
      </c>
      <c r="J1053" s="75">
        <v>20.34</v>
      </c>
      <c r="K1053" s="76">
        <v>0.15625</v>
      </c>
    </row>
    <row r="1054" spans="2:11" s="66" customFormat="1" ht="20.100000000000001" customHeight="1" x14ac:dyDescent="0.25">
      <c r="B1054" s="92" t="s">
        <v>1763</v>
      </c>
      <c r="C1054" s="67" t="s">
        <v>1128</v>
      </c>
      <c r="D1054" s="67" t="s">
        <v>4619</v>
      </c>
      <c r="E1054" s="67" t="s">
        <v>598</v>
      </c>
      <c r="F1054" s="67" t="s">
        <v>1283</v>
      </c>
      <c r="G1054" s="67">
        <v>1</v>
      </c>
      <c r="H1054" s="68" t="s">
        <v>19</v>
      </c>
      <c r="I1054" s="69">
        <v>0.80710000000000004</v>
      </c>
      <c r="J1054" s="70">
        <v>20.5</v>
      </c>
      <c r="K1054" s="71">
        <v>0.15625</v>
      </c>
    </row>
    <row r="1055" spans="2:11" s="66" customFormat="1" ht="20.100000000000001" customHeight="1" x14ac:dyDescent="0.25">
      <c r="B1055" s="91" t="s">
        <v>1765</v>
      </c>
      <c r="C1055" s="72" t="s">
        <v>1128</v>
      </c>
      <c r="D1055" s="72" t="s">
        <v>4619</v>
      </c>
      <c r="E1055" s="72" t="s">
        <v>598</v>
      </c>
      <c r="F1055" s="72" t="s">
        <v>1283</v>
      </c>
      <c r="G1055" s="72">
        <v>1</v>
      </c>
      <c r="H1055" s="73" t="s">
        <v>19</v>
      </c>
      <c r="I1055" s="74">
        <v>0.81259999999999999</v>
      </c>
      <c r="J1055" s="75">
        <v>20.64</v>
      </c>
      <c r="K1055" s="76">
        <v>0.15625</v>
      </c>
    </row>
    <row r="1056" spans="2:11" s="66" customFormat="1" ht="20.100000000000001" customHeight="1" x14ac:dyDescent="0.25">
      <c r="B1056" s="92" t="s">
        <v>1767</v>
      </c>
      <c r="C1056" s="67" t="s">
        <v>1128</v>
      </c>
      <c r="D1056" s="67" t="s">
        <v>4619</v>
      </c>
      <c r="E1056" s="67" t="s">
        <v>598</v>
      </c>
      <c r="F1056" s="67" t="s">
        <v>1283</v>
      </c>
      <c r="G1056" s="67">
        <v>1</v>
      </c>
      <c r="H1056" s="68" t="s">
        <v>19</v>
      </c>
      <c r="I1056" s="69">
        <v>0.82679999999999998</v>
      </c>
      <c r="J1056" s="70">
        <v>21</v>
      </c>
      <c r="K1056" s="71">
        <v>0.15625</v>
      </c>
    </row>
    <row r="1057" spans="2:11" s="66" customFormat="1" ht="20.100000000000001" customHeight="1" x14ac:dyDescent="0.25">
      <c r="B1057" s="91" t="s">
        <v>1769</v>
      </c>
      <c r="C1057" s="72" t="s">
        <v>1128</v>
      </c>
      <c r="D1057" s="72" t="s">
        <v>4619</v>
      </c>
      <c r="E1057" s="72" t="s">
        <v>598</v>
      </c>
      <c r="F1057" s="72" t="s">
        <v>1283</v>
      </c>
      <c r="G1057" s="72">
        <v>1</v>
      </c>
      <c r="H1057" s="73" t="s">
        <v>19</v>
      </c>
      <c r="I1057" s="74">
        <v>0.84370000000000001</v>
      </c>
      <c r="J1057" s="75">
        <v>21.43</v>
      </c>
      <c r="K1057" s="76">
        <v>0.15625</v>
      </c>
    </row>
    <row r="1058" spans="2:11" s="66" customFormat="1" ht="20.100000000000001" customHeight="1" x14ac:dyDescent="0.25">
      <c r="B1058" s="92" t="s">
        <v>1771</v>
      </c>
      <c r="C1058" s="67" t="s">
        <v>1128</v>
      </c>
      <c r="D1058" s="67" t="s">
        <v>4619</v>
      </c>
      <c r="E1058" s="67" t="s">
        <v>598</v>
      </c>
      <c r="F1058" s="67" t="s">
        <v>1283</v>
      </c>
      <c r="G1058" s="67">
        <v>1</v>
      </c>
      <c r="H1058" s="68" t="s">
        <v>19</v>
      </c>
      <c r="I1058" s="69">
        <v>0.84650000000000003</v>
      </c>
      <c r="J1058" s="70">
        <v>21.5</v>
      </c>
      <c r="K1058" s="71">
        <v>0.15625</v>
      </c>
    </row>
    <row r="1059" spans="2:11" s="66" customFormat="1" ht="20.100000000000001" customHeight="1" x14ac:dyDescent="0.25">
      <c r="B1059" s="91" t="s">
        <v>1772</v>
      </c>
      <c r="C1059" s="72" t="s">
        <v>1128</v>
      </c>
      <c r="D1059" s="72" t="s">
        <v>4619</v>
      </c>
      <c r="E1059" s="72" t="s">
        <v>598</v>
      </c>
      <c r="F1059" s="72" t="s">
        <v>1283</v>
      </c>
      <c r="G1059" s="72">
        <v>1.5</v>
      </c>
      <c r="H1059" s="73" t="s">
        <v>19</v>
      </c>
      <c r="I1059" s="74">
        <v>0.85940000000000005</v>
      </c>
      <c r="J1059" s="75">
        <v>21.83</v>
      </c>
      <c r="K1059" s="76">
        <v>0.15625</v>
      </c>
    </row>
    <row r="1060" spans="2:11" s="66" customFormat="1" ht="20.100000000000001" customHeight="1" x14ac:dyDescent="0.25">
      <c r="B1060" s="92" t="s">
        <v>1774</v>
      </c>
      <c r="C1060" s="67" t="s">
        <v>1128</v>
      </c>
      <c r="D1060" s="67" t="s">
        <v>4619</v>
      </c>
      <c r="E1060" s="67" t="s">
        <v>598</v>
      </c>
      <c r="F1060" s="67" t="s">
        <v>1283</v>
      </c>
      <c r="G1060" s="67">
        <v>1.5</v>
      </c>
      <c r="H1060" s="68" t="s">
        <v>19</v>
      </c>
      <c r="I1060" s="69">
        <v>0.86609999999999998</v>
      </c>
      <c r="J1060" s="70">
        <v>22</v>
      </c>
      <c r="K1060" s="71">
        <v>0.15625</v>
      </c>
    </row>
    <row r="1061" spans="2:11" s="66" customFormat="1" ht="20.100000000000001" customHeight="1" x14ac:dyDescent="0.25">
      <c r="B1061" s="91" t="s">
        <v>1776</v>
      </c>
      <c r="C1061" s="72" t="s">
        <v>1128</v>
      </c>
      <c r="D1061" s="72" t="s">
        <v>4619</v>
      </c>
      <c r="E1061" s="72" t="s">
        <v>598</v>
      </c>
      <c r="F1061" s="72" t="s">
        <v>1283</v>
      </c>
      <c r="G1061" s="72">
        <v>1.5</v>
      </c>
      <c r="H1061" s="73" t="s">
        <v>19</v>
      </c>
      <c r="I1061" s="74">
        <v>0.87519999999999998</v>
      </c>
      <c r="J1061" s="75">
        <v>22.23</v>
      </c>
      <c r="K1061" s="76">
        <v>0.15625</v>
      </c>
    </row>
    <row r="1062" spans="2:11" s="66" customFormat="1" ht="20.100000000000001" customHeight="1" x14ac:dyDescent="0.25">
      <c r="B1062" s="92" t="s">
        <v>1778</v>
      </c>
      <c r="C1062" s="67" t="s">
        <v>1128</v>
      </c>
      <c r="D1062" s="67" t="s">
        <v>4619</v>
      </c>
      <c r="E1062" s="67" t="s">
        <v>598</v>
      </c>
      <c r="F1062" s="67" t="s">
        <v>1283</v>
      </c>
      <c r="G1062" s="67">
        <v>1.5</v>
      </c>
      <c r="H1062" s="68" t="s">
        <v>19</v>
      </c>
      <c r="I1062" s="69">
        <v>0.88580000000000003</v>
      </c>
      <c r="J1062" s="70">
        <v>22.5</v>
      </c>
      <c r="K1062" s="71">
        <v>0.15625</v>
      </c>
    </row>
    <row r="1063" spans="2:11" s="66" customFormat="1" ht="20.100000000000001" customHeight="1" x14ac:dyDescent="0.25">
      <c r="B1063" s="91" t="s">
        <v>1779</v>
      </c>
      <c r="C1063" s="72" t="s">
        <v>1128</v>
      </c>
      <c r="D1063" s="72" t="s">
        <v>4619</v>
      </c>
      <c r="E1063" s="72" t="s">
        <v>598</v>
      </c>
      <c r="F1063" s="72" t="s">
        <v>1283</v>
      </c>
      <c r="G1063" s="72">
        <v>1.5</v>
      </c>
      <c r="H1063" s="73" t="s">
        <v>19</v>
      </c>
      <c r="I1063" s="74">
        <v>0.89059999999999995</v>
      </c>
      <c r="J1063" s="75">
        <v>22.62</v>
      </c>
      <c r="K1063" s="76">
        <v>0.15625</v>
      </c>
    </row>
    <row r="1064" spans="2:11" s="66" customFormat="1" ht="20.100000000000001" customHeight="1" x14ac:dyDescent="0.25">
      <c r="B1064" s="92" t="s">
        <v>1781</v>
      </c>
      <c r="C1064" s="67" t="s">
        <v>1128</v>
      </c>
      <c r="D1064" s="67" t="s">
        <v>4619</v>
      </c>
      <c r="E1064" s="67" t="s">
        <v>598</v>
      </c>
      <c r="F1064" s="67" t="s">
        <v>1283</v>
      </c>
      <c r="G1064" s="67">
        <v>1.5</v>
      </c>
      <c r="H1064" s="68" t="s">
        <v>19</v>
      </c>
      <c r="I1064" s="69">
        <v>0.90549999999999997</v>
      </c>
      <c r="J1064" s="70">
        <v>23</v>
      </c>
      <c r="K1064" s="71">
        <v>0.15625</v>
      </c>
    </row>
    <row r="1065" spans="2:11" s="66" customFormat="1" ht="20.100000000000001" customHeight="1" x14ac:dyDescent="0.25">
      <c r="B1065" s="91" t="s">
        <v>1783</v>
      </c>
      <c r="C1065" s="72" t="s">
        <v>1128</v>
      </c>
      <c r="D1065" s="72" t="s">
        <v>4619</v>
      </c>
      <c r="E1065" s="72" t="s">
        <v>598</v>
      </c>
      <c r="F1065" s="72" t="s">
        <v>1283</v>
      </c>
      <c r="G1065" s="72">
        <v>1.5</v>
      </c>
      <c r="H1065" s="73" t="s">
        <v>19</v>
      </c>
      <c r="I1065" s="74">
        <v>0.90629999999999999</v>
      </c>
      <c r="J1065" s="75">
        <v>23.02</v>
      </c>
      <c r="K1065" s="76">
        <v>0.15625</v>
      </c>
    </row>
    <row r="1066" spans="2:11" s="66" customFormat="1" ht="20.100000000000001" customHeight="1" x14ac:dyDescent="0.25">
      <c r="B1066" s="92" t="s">
        <v>1785</v>
      </c>
      <c r="C1066" s="67" t="s">
        <v>1128</v>
      </c>
      <c r="D1066" s="67" t="s">
        <v>4619</v>
      </c>
      <c r="E1066" s="67" t="s">
        <v>598</v>
      </c>
      <c r="F1066" s="67" t="s">
        <v>1283</v>
      </c>
      <c r="G1066" s="67">
        <v>1.5</v>
      </c>
      <c r="H1066" s="68" t="s">
        <v>19</v>
      </c>
      <c r="I1066" s="69">
        <v>0.92200000000000004</v>
      </c>
      <c r="J1066" s="70">
        <v>23.42</v>
      </c>
      <c r="K1066" s="71">
        <v>0.15625</v>
      </c>
    </row>
    <row r="1067" spans="2:11" s="66" customFormat="1" ht="20.100000000000001" customHeight="1" x14ac:dyDescent="0.25">
      <c r="B1067" s="91" t="s">
        <v>1787</v>
      </c>
      <c r="C1067" s="72" t="s">
        <v>1128</v>
      </c>
      <c r="D1067" s="72" t="s">
        <v>4619</v>
      </c>
      <c r="E1067" s="72" t="s">
        <v>598</v>
      </c>
      <c r="F1067" s="72" t="s">
        <v>1283</v>
      </c>
      <c r="G1067" s="72">
        <v>1.5</v>
      </c>
      <c r="H1067" s="73" t="s">
        <v>19</v>
      </c>
      <c r="I1067" s="74">
        <v>0.92520000000000002</v>
      </c>
      <c r="J1067" s="75">
        <v>23.5</v>
      </c>
      <c r="K1067" s="76">
        <v>0.15625</v>
      </c>
    </row>
    <row r="1068" spans="2:11" s="66" customFormat="1" ht="20.100000000000001" customHeight="1" x14ac:dyDescent="0.25">
      <c r="B1068" s="92" t="s">
        <v>1788</v>
      </c>
      <c r="C1068" s="67" t="s">
        <v>1128</v>
      </c>
      <c r="D1068" s="67" t="s">
        <v>4619</v>
      </c>
      <c r="E1068" s="67" t="s">
        <v>598</v>
      </c>
      <c r="F1068" s="67" t="s">
        <v>1283</v>
      </c>
      <c r="G1068" s="67">
        <v>1.5</v>
      </c>
      <c r="H1068" s="68" t="s">
        <v>19</v>
      </c>
      <c r="I1068" s="69">
        <v>0.93740000000000001</v>
      </c>
      <c r="J1068" s="70">
        <v>23.81</v>
      </c>
      <c r="K1068" s="71">
        <v>0.15625</v>
      </c>
    </row>
    <row r="1069" spans="2:11" s="66" customFormat="1" ht="20.100000000000001" customHeight="1" x14ac:dyDescent="0.25">
      <c r="B1069" s="91" t="s">
        <v>1790</v>
      </c>
      <c r="C1069" s="72" t="s">
        <v>1128</v>
      </c>
      <c r="D1069" s="72" t="s">
        <v>4619</v>
      </c>
      <c r="E1069" s="72" t="s">
        <v>598</v>
      </c>
      <c r="F1069" s="72" t="s">
        <v>1283</v>
      </c>
      <c r="G1069" s="72">
        <v>1.5</v>
      </c>
      <c r="H1069" s="73" t="s">
        <v>19</v>
      </c>
      <c r="I1069" s="74">
        <v>0.94489999999999996</v>
      </c>
      <c r="J1069" s="75">
        <v>24</v>
      </c>
      <c r="K1069" s="76">
        <v>0.15625</v>
      </c>
    </row>
    <row r="1070" spans="2:11" s="66" customFormat="1" ht="20.100000000000001" customHeight="1" x14ac:dyDescent="0.25">
      <c r="B1070" s="92" t="s">
        <v>1792</v>
      </c>
      <c r="C1070" s="67" t="s">
        <v>1331</v>
      </c>
      <c r="D1070" s="67" t="s">
        <v>1011</v>
      </c>
      <c r="E1070" s="67" t="s">
        <v>598</v>
      </c>
      <c r="F1070" s="67" t="s">
        <v>1283</v>
      </c>
      <c r="G1070" s="67">
        <v>1</v>
      </c>
      <c r="H1070" s="68" t="s">
        <v>19</v>
      </c>
      <c r="I1070" s="69">
        <v>0.70309999999999995</v>
      </c>
      <c r="J1070" s="70">
        <v>17.86</v>
      </c>
      <c r="K1070" s="71">
        <v>0.15625</v>
      </c>
    </row>
    <row r="1071" spans="2:11" s="66" customFormat="1" ht="20.100000000000001" customHeight="1" x14ac:dyDescent="0.25">
      <c r="B1071" s="91" t="s">
        <v>1794</v>
      </c>
      <c r="C1071" s="72" t="s">
        <v>1331</v>
      </c>
      <c r="D1071" s="72" t="s">
        <v>1011</v>
      </c>
      <c r="E1071" s="72" t="s">
        <v>598</v>
      </c>
      <c r="F1071" s="72" t="s">
        <v>1283</v>
      </c>
      <c r="G1071" s="72">
        <v>1</v>
      </c>
      <c r="H1071" s="73" t="s">
        <v>19</v>
      </c>
      <c r="I1071" s="74">
        <v>0.7087</v>
      </c>
      <c r="J1071" s="75">
        <v>18</v>
      </c>
      <c r="K1071" s="76">
        <v>0.15625</v>
      </c>
    </row>
    <row r="1072" spans="2:11" s="66" customFormat="1" ht="20.100000000000001" customHeight="1" x14ac:dyDescent="0.25">
      <c r="B1072" s="92" t="s">
        <v>1796</v>
      </c>
      <c r="C1072" s="67" t="s">
        <v>1331</v>
      </c>
      <c r="D1072" s="67" t="s">
        <v>1011</v>
      </c>
      <c r="E1072" s="67" t="s">
        <v>598</v>
      </c>
      <c r="F1072" s="67" t="s">
        <v>1283</v>
      </c>
      <c r="G1072" s="67">
        <v>1</v>
      </c>
      <c r="H1072" s="68" t="s">
        <v>19</v>
      </c>
      <c r="I1072" s="69">
        <v>0.71889999999999998</v>
      </c>
      <c r="J1072" s="70">
        <v>18.260000000000002</v>
      </c>
      <c r="K1072" s="71">
        <v>0.15625</v>
      </c>
    </row>
    <row r="1073" spans="2:11" s="66" customFormat="1" ht="20.100000000000001" customHeight="1" x14ac:dyDescent="0.25">
      <c r="B1073" s="91" t="s">
        <v>1798</v>
      </c>
      <c r="C1073" s="72" t="s">
        <v>1331</v>
      </c>
      <c r="D1073" s="72" t="s">
        <v>1011</v>
      </c>
      <c r="E1073" s="72" t="s">
        <v>598</v>
      </c>
      <c r="F1073" s="72" t="s">
        <v>1283</v>
      </c>
      <c r="G1073" s="72">
        <v>1</v>
      </c>
      <c r="H1073" s="73" t="s">
        <v>19</v>
      </c>
      <c r="I1073" s="74">
        <v>0.72829999999999995</v>
      </c>
      <c r="J1073" s="75">
        <v>18.5</v>
      </c>
      <c r="K1073" s="76">
        <v>0.15625</v>
      </c>
    </row>
    <row r="1074" spans="2:11" s="66" customFormat="1" ht="20.100000000000001" customHeight="1" x14ac:dyDescent="0.25">
      <c r="B1074" s="92" t="s">
        <v>1800</v>
      </c>
      <c r="C1074" s="67" t="s">
        <v>1331</v>
      </c>
      <c r="D1074" s="67" t="s">
        <v>1011</v>
      </c>
      <c r="E1074" s="67" t="s">
        <v>598</v>
      </c>
      <c r="F1074" s="67" t="s">
        <v>1283</v>
      </c>
      <c r="G1074" s="67">
        <v>1</v>
      </c>
      <c r="H1074" s="68" t="s">
        <v>19</v>
      </c>
      <c r="I1074" s="69">
        <v>0.73429999999999995</v>
      </c>
      <c r="J1074" s="70">
        <v>18.649999999999999</v>
      </c>
      <c r="K1074" s="71">
        <v>0.15625</v>
      </c>
    </row>
    <row r="1075" spans="2:11" s="66" customFormat="1" ht="20.100000000000001" customHeight="1" x14ac:dyDescent="0.25">
      <c r="B1075" s="91" t="s">
        <v>1802</v>
      </c>
      <c r="C1075" s="72" t="s">
        <v>1331</v>
      </c>
      <c r="D1075" s="72" t="s">
        <v>1011</v>
      </c>
      <c r="E1075" s="72" t="s">
        <v>598</v>
      </c>
      <c r="F1075" s="72" t="s">
        <v>1283</v>
      </c>
      <c r="G1075" s="72">
        <v>1</v>
      </c>
      <c r="H1075" s="73" t="s">
        <v>19</v>
      </c>
      <c r="I1075" s="74">
        <v>0.748</v>
      </c>
      <c r="J1075" s="75">
        <v>19</v>
      </c>
      <c r="K1075" s="76">
        <v>0.15625</v>
      </c>
    </row>
    <row r="1076" spans="2:11" s="66" customFormat="1" ht="20.100000000000001" customHeight="1" x14ac:dyDescent="0.25">
      <c r="B1076" s="92" t="s">
        <v>1804</v>
      </c>
      <c r="C1076" s="67" t="s">
        <v>1331</v>
      </c>
      <c r="D1076" s="67" t="s">
        <v>1011</v>
      </c>
      <c r="E1076" s="67" t="s">
        <v>598</v>
      </c>
      <c r="F1076" s="67" t="s">
        <v>1283</v>
      </c>
      <c r="G1076" s="67">
        <v>1</v>
      </c>
      <c r="H1076" s="68" t="s">
        <v>19</v>
      </c>
      <c r="I1076" s="69">
        <v>0.75</v>
      </c>
      <c r="J1076" s="70">
        <v>19.05</v>
      </c>
      <c r="K1076" s="71">
        <v>0.15625</v>
      </c>
    </row>
    <row r="1077" spans="2:11" s="66" customFormat="1" ht="20.100000000000001" customHeight="1" x14ac:dyDescent="0.25">
      <c r="B1077" s="91" t="s">
        <v>1806</v>
      </c>
      <c r="C1077" s="72" t="s">
        <v>1331</v>
      </c>
      <c r="D1077" s="72" t="s">
        <v>1011</v>
      </c>
      <c r="E1077" s="72" t="s">
        <v>598</v>
      </c>
      <c r="F1077" s="72" t="s">
        <v>1283</v>
      </c>
      <c r="G1077" s="72">
        <v>1</v>
      </c>
      <c r="H1077" s="73" t="s">
        <v>19</v>
      </c>
      <c r="I1077" s="74">
        <v>0.76570000000000005</v>
      </c>
      <c r="J1077" s="75">
        <v>19.45</v>
      </c>
      <c r="K1077" s="76">
        <v>0.15625</v>
      </c>
    </row>
    <row r="1078" spans="2:11" s="66" customFormat="1" ht="20.100000000000001" customHeight="1" x14ac:dyDescent="0.25">
      <c r="B1078" s="92" t="s">
        <v>1808</v>
      </c>
      <c r="C1078" s="67" t="s">
        <v>1331</v>
      </c>
      <c r="D1078" s="67" t="s">
        <v>1011</v>
      </c>
      <c r="E1078" s="67" t="s">
        <v>598</v>
      </c>
      <c r="F1078" s="67" t="s">
        <v>1283</v>
      </c>
      <c r="G1078" s="67">
        <v>1</v>
      </c>
      <c r="H1078" s="68" t="s">
        <v>19</v>
      </c>
      <c r="I1078" s="69">
        <v>0.76770000000000005</v>
      </c>
      <c r="J1078" s="70">
        <v>19.5</v>
      </c>
      <c r="K1078" s="71">
        <v>0.15625</v>
      </c>
    </row>
    <row r="1079" spans="2:11" s="66" customFormat="1" ht="20.100000000000001" customHeight="1" x14ac:dyDescent="0.25">
      <c r="B1079" s="91" t="s">
        <v>1810</v>
      </c>
      <c r="C1079" s="72" t="s">
        <v>1331</v>
      </c>
      <c r="D1079" s="72" t="s">
        <v>1011</v>
      </c>
      <c r="E1079" s="72" t="s">
        <v>598</v>
      </c>
      <c r="F1079" s="72" t="s">
        <v>1283</v>
      </c>
      <c r="G1079" s="72">
        <v>1</v>
      </c>
      <c r="H1079" s="73" t="s">
        <v>19</v>
      </c>
      <c r="I1079" s="74">
        <v>0.78110000000000002</v>
      </c>
      <c r="J1079" s="75">
        <v>19.84</v>
      </c>
      <c r="K1079" s="76">
        <v>0.15625</v>
      </c>
    </row>
    <row r="1080" spans="2:11" s="66" customFormat="1" ht="20.100000000000001" customHeight="1" x14ac:dyDescent="0.25">
      <c r="B1080" s="92" t="s">
        <v>1812</v>
      </c>
      <c r="C1080" s="67" t="s">
        <v>1331</v>
      </c>
      <c r="D1080" s="67" t="s">
        <v>1011</v>
      </c>
      <c r="E1080" s="67" t="s">
        <v>598</v>
      </c>
      <c r="F1080" s="67" t="s">
        <v>1283</v>
      </c>
      <c r="G1080" s="67">
        <v>1</v>
      </c>
      <c r="H1080" s="68" t="s">
        <v>19</v>
      </c>
      <c r="I1080" s="69">
        <v>0.78739999999999999</v>
      </c>
      <c r="J1080" s="70">
        <v>20</v>
      </c>
      <c r="K1080" s="71">
        <v>0.15625</v>
      </c>
    </row>
    <row r="1081" spans="2:11" s="66" customFormat="1" ht="20.100000000000001" customHeight="1" x14ac:dyDescent="0.25">
      <c r="B1081" s="91" t="s">
        <v>1814</v>
      </c>
      <c r="C1081" s="72" t="s">
        <v>1331</v>
      </c>
      <c r="D1081" s="72" t="s">
        <v>1011</v>
      </c>
      <c r="E1081" s="72" t="s">
        <v>598</v>
      </c>
      <c r="F1081" s="72" t="s">
        <v>1283</v>
      </c>
      <c r="G1081" s="72">
        <v>1</v>
      </c>
      <c r="H1081" s="73" t="s">
        <v>19</v>
      </c>
      <c r="I1081" s="74">
        <v>0.79690000000000005</v>
      </c>
      <c r="J1081" s="75">
        <v>20.239999999999998</v>
      </c>
      <c r="K1081" s="76">
        <v>0.15625</v>
      </c>
    </row>
    <row r="1082" spans="2:11" s="66" customFormat="1" ht="20.100000000000001" customHeight="1" x14ac:dyDescent="0.25">
      <c r="B1082" s="92" t="s">
        <v>1816</v>
      </c>
      <c r="C1082" s="67" t="s">
        <v>1331</v>
      </c>
      <c r="D1082" s="67" t="s">
        <v>1011</v>
      </c>
      <c r="E1082" s="67" t="s">
        <v>598</v>
      </c>
      <c r="F1082" s="67" t="s">
        <v>1283</v>
      </c>
      <c r="G1082" s="67">
        <v>1</v>
      </c>
      <c r="H1082" s="68" t="s">
        <v>19</v>
      </c>
      <c r="I1082" s="69">
        <v>0.80079999999999996</v>
      </c>
      <c r="J1082" s="70">
        <v>20.34</v>
      </c>
      <c r="K1082" s="71">
        <v>0.15625</v>
      </c>
    </row>
    <row r="1083" spans="2:11" s="66" customFormat="1" ht="20.100000000000001" customHeight="1" x14ac:dyDescent="0.25">
      <c r="B1083" s="91" t="s">
        <v>1817</v>
      </c>
      <c r="C1083" s="72" t="s">
        <v>1331</v>
      </c>
      <c r="D1083" s="72" t="s">
        <v>1011</v>
      </c>
      <c r="E1083" s="72" t="s">
        <v>598</v>
      </c>
      <c r="F1083" s="72" t="s">
        <v>1283</v>
      </c>
      <c r="G1083" s="72">
        <v>1</v>
      </c>
      <c r="H1083" s="73" t="s">
        <v>19</v>
      </c>
      <c r="I1083" s="74">
        <v>0.80710000000000004</v>
      </c>
      <c r="J1083" s="75">
        <v>20.5</v>
      </c>
      <c r="K1083" s="76">
        <v>0.15625</v>
      </c>
    </row>
    <row r="1084" spans="2:11" s="66" customFormat="1" ht="20.100000000000001" customHeight="1" x14ac:dyDescent="0.25">
      <c r="B1084" s="92" t="s">
        <v>1819</v>
      </c>
      <c r="C1084" s="67" t="s">
        <v>1331</v>
      </c>
      <c r="D1084" s="67" t="s">
        <v>1011</v>
      </c>
      <c r="E1084" s="67" t="s">
        <v>598</v>
      </c>
      <c r="F1084" s="67" t="s">
        <v>1283</v>
      </c>
      <c r="G1084" s="67">
        <v>1</v>
      </c>
      <c r="H1084" s="68" t="s">
        <v>19</v>
      </c>
      <c r="I1084" s="69">
        <v>0.81259999999999999</v>
      </c>
      <c r="J1084" s="70">
        <v>20.64</v>
      </c>
      <c r="K1084" s="71">
        <v>0.15625</v>
      </c>
    </row>
    <row r="1085" spans="2:11" s="66" customFormat="1" ht="20.100000000000001" customHeight="1" x14ac:dyDescent="0.25">
      <c r="B1085" s="91" t="s">
        <v>1821</v>
      </c>
      <c r="C1085" s="72" t="s">
        <v>1331</v>
      </c>
      <c r="D1085" s="72" t="s">
        <v>1011</v>
      </c>
      <c r="E1085" s="72" t="s">
        <v>598</v>
      </c>
      <c r="F1085" s="72" t="s">
        <v>1283</v>
      </c>
      <c r="G1085" s="72">
        <v>1</v>
      </c>
      <c r="H1085" s="73" t="s">
        <v>19</v>
      </c>
      <c r="I1085" s="74">
        <v>0.82679999999999998</v>
      </c>
      <c r="J1085" s="75">
        <v>21</v>
      </c>
      <c r="K1085" s="76">
        <v>0.15625</v>
      </c>
    </row>
    <row r="1086" spans="2:11" s="66" customFormat="1" ht="20.100000000000001" customHeight="1" x14ac:dyDescent="0.25">
      <c r="B1086" s="92" t="s">
        <v>1823</v>
      </c>
      <c r="C1086" s="67" t="s">
        <v>1331</v>
      </c>
      <c r="D1086" s="67" t="s">
        <v>1011</v>
      </c>
      <c r="E1086" s="67" t="s">
        <v>598</v>
      </c>
      <c r="F1086" s="67" t="s">
        <v>1283</v>
      </c>
      <c r="G1086" s="67">
        <v>1</v>
      </c>
      <c r="H1086" s="68" t="s">
        <v>19</v>
      </c>
      <c r="I1086" s="69">
        <v>0.84370000000000001</v>
      </c>
      <c r="J1086" s="70">
        <v>21.43</v>
      </c>
      <c r="K1086" s="71">
        <v>0.15625</v>
      </c>
    </row>
    <row r="1087" spans="2:11" s="66" customFormat="1" ht="20.100000000000001" customHeight="1" x14ac:dyDescent="0.25">
      <c r="B1087" s="91" t="s">
        <v>1825</v>
      </c>
      <c r="C1087" s="72" t="s">
        <v>1331</v>
      </c>
      <c r="D1087" s="72" t="s">
        <v>1011</v>
      </c>
      <c r="E1087" s="72" t="s">
        <v>598</v>
      </c>
      <c r="F1087" s="72" t="s">
        <v>1283</v>
      </c>
      <c r="G1087" s="72">
        <v>1</v>
      </c>
      <c r="H1087" s="73" t="s">
        <v>19</v>
      </c>
      <c r="I1087" s="74">
        <v>0.84650000000000003</v>
      </c>
      <c r="J1087" s="75">
        <v>21.5</v>
      </c>
      <c r="K1087" s="76">
        <v>0.15625</v>
      </c>
    </row>
    <row r="1088" spans="2:11" s="66" customFormat="1" ht="20.100000000000001" customHeight="1" x14ac:dyDescent="0.25">
      <c r="B1088" s="92" t="s">
        <v>1826</v>
      </c>
      <c r="C1088" s="67" t="s">
        <v>1331</v>
      </c>
      <c r="D1088" s="67" t="s">
        <v>1011</v>
      </c>
      <c r="E1088" s="67" t="s">
        <v>598</v>
      </c>
      <c r="F1088" s="67" t="s">
        <v>1283</v>
      </c>
      <c r="G1088" s="67">
        <v>1.5</v>
      </c>
      <c r="H1088" s="68" t="s">
        <v>19</v>
      </c>
      <c r="I1088" s="69">
        <v>0.85940000000000005</v>
      </c>
      <c r="J1088" s="70">
        <v>21.83</v>
      </c>
      <c r="K1088" s="71">
        <v>0.15625</v>
      </c>
    </row>
    <row r="1089" spans="2:11" s="66" customFormat="1" ht="20.100000000000001" customHeight="1" x14ac:dyDescent="0.25">
      <c r="B1089" s="91" t="s">
        <v>1828</v>
      </c>
      <c r="C1089" s="72" t="s">
        <v>1331</v>
      </c>
      <c r="D1089" s="72" t="s">
        <v>1011</v>
      </c>
      <c r="E1089" s="72" t="s">
        <v>598</v>
      </c>
      <c r="F1089" s="72" t="s">
        <v>1283</v>
      </c>
      <c r="G1089" s="72">
        <v>1.5</v>
      </c>
      <c r="H1089" s="73" t="s">
        <v>19</v>
      </c>
      <c r="I1089" s="74">
        <v>0.86609999999999998</v>
      </c>
      <c r="J1089" s="75">
        <v>22</v>
      </c>
      <c r="K1089" s="76">
        <v>0.15625</v>
      </c>
    </row>
    <row r="1090" spans="2:11" s="66" customFormat="1" ht="20.100000000000001" customHeight="1" x14ac:dyDescent="0.25">
      <c r="B1090" s="92" t="s">
        <v>1830</v>
      </c>
      <c r="C1090" s="67" t="s">
        <v>1331</v>
      </c>
      <c r="D1090" s="67" t="s">
        <v>1011</v>
      </c>
      <c r="E1090" s="67" t="s">
        <v>598</v>
      </c>
      <c r="F1090" s="67" t="s">
        <v>1283</v>
      </c>
      <c r="G1090" s="67">
        <v>1.5</v>
      </c>
      <c r="H1090" s="68" t="s">
        <v>19</v>
      </c>
      <c r="I1090" s="69">
        <v>0.87519999999999998</v>
      </c>
      <c r="J1090" s="70">
        <v>22.23</v>
      </c>
      <c r="K1090" s="71">
        <v>0.15625</v>
      </c>
    </row>
    <row r="1091" spans="2:11" s="66" customFormat="1" ht="20.100000000000001" customHeight="1" x14ac:dyDescent="0.25">
      <c r="B1091" s="91" t="s">
        <v>1832</v>
      </c>
      <c r="C1091" s="72" t="s">
        <v>1331</v>
      </c>
      <c r="D1091" s="72" t="s">
        <v>1011</v>
      </c>
      <c r="E1091" s="72" t="s">
        <v>598</v>
      </c>
      <c r="F1091" s="72" t="s">
        <v>1283</v>
      </c>
      <c r="G1091" s="72">
        <v>1.5</v>
      </c>
      <c r="H1091" s="73" t="s">
        <v>19</v>
      </c>
      <c r="I1091" s="74">
        <v>0.88580000000000003</v>
      </c>
      <c r="J1091" s="75">
        <v>22.5</v>
      </c>
      <c r="K1091" s="76">
        <v>0.15625</v>
      </c>
    </row>
    <row r="1092" spans="2:11" s="66" customFormat="1" ht="20.100000000000001" customHeight="1" x14ac:dyDescent="0.25">
      <c r="B1092" s="92" t="s">
        <v>1833</v>
      </c>
      <c r="C1092" s="67" t="s">
        <v>1331</v>
      </c>
      <c r="D1092" s="67" t="s">
        <v>1011</v>
      </c>
      <c r="E1092" s="67" t="s">
        <v>598</v>
      </c>
      <c r="F1092" s="67" t="s">
        <v>1283</v>
      </c>
      <c r="G1092" s="67">
        <v>1.5</v>
      </c>
      <c r="H1092" s="68" t="s">
        <v>19</v>
      </c>
      <c r="I1092" s="69">
        <v>0.89059999999999995</v>
      </c>
      <c r="J1092" s="70">
        <v>22.62</v>
      </c>
      <c r="K1092" s="71">
        <v>0.15625</v>
      </c>
    </row>
    <row r="1093" spans="2:11" s="66" customFormat="1" ht="20.100000000000001" customHeight="1" x14ac:dyDescent="0.25">
      <c r="B1093" s="91" t="s">
        <v>1835</v>
      </c>
      <c r="C1093" s="72" t="s">
        <v>1331</v>
      </c>
      <c r="D1093" s="72" t="s">
        <v>1011</v>
      </c>
      <c r="E1093" s="72" t="s">
        <v>598</v>
      </c>
      <c r="F1093" s="72" t="s">
        <v>1283</v>
      </c>
      <c r="G1093" s="72">
        <v>1.5</v>
      </c>
      <c r="H1093" s="73" t="s">
        <v>19</v>
      </c>
      <c r="I1093" s="74">
        <v>0.90549999999999997</v>
      </c>
      <c r="J1093" s="75">
        <v>23</v>
      </c>
      <c r="K1093" s="76">
        <v>0.15625</v>
      </c>
    </row>
    <row r="1094" spans="2:11" s="66" customFormat="1" ht="20.100000000000001" customHeight="1" x14ac:dyDescent="0.25">
      <c r="B1094" s="92" t="s">
        <v>1837</v>
      </c>
      <c r="C1094" s="67" t="s">
        <v>1331</v>
      </c>
      <c r="D1094" s="67" t="s">
        <v>1011</v>
      </c>
      <c r="E1094" s="67" t="s">
        <v>598</v>
      </c>
      <c r="F1094" s="67" t="s">
        <v>1283</v>
      </c>
      <c r="G1094" s="67">
        <v>1.5</v>
      </c>
      <c r="H1094" s="68" t="s">
        <v>19</v>
      </c>
      <c r="I1094" s="69">
        <v>0.90629999999999999</v>
      </c>
      <c r="J1094" s="70">
        <v>23.02</v>
      </c>
      <c r="K1094" s="71">
        <v>0.15625</v>
      </c>
    </row>
    <row r="1095" spans="2:11" s="66" customFormat="1" ht="20.100000000000001" customHeight="1" x14ac:dyDescent="0.25">
      <c r="B1095" s="91" t="s">
        <v>1839</v>
      </c>
      <c r="C1095" s="72" t="s">
        <v>1331</v>
      </c>
      <c r="D1095" s="72" t="s">
        <v>1011</v>
      </c>
      <c r="E1095" s="72" t="s">
        <v>598</v>
      </c>
      <c r="F1095" s="72" t="s">
        <v>1283</v>
      </c>
      <c r="G1095" s="72">
        <v>1.5</v>
      </c>
      <c r="H1095" s="73" t="s">
        <v>19</v>
      </c>
      <c r="I1095" s="74">
        <v>0.92200000000000004</v>
      </c>
      <c r="J1095" s="75">
        <v>23.42</v>
      </c>
      <c r="K1095" s="76">
        <v>0.15625</v>
      </c>
    </row>
    <row r="1096" spans="2:11" s="66" customFormat="1" ht="20.100000000000001" customHeight="1" x14ac:dyDescent="0.25">
      <c r="B1096" s="92" t="s">
        <v>1841</v>
      </c>
      <c r="C1096" s="67" t="s">
        <v>1331</v>
      </c>
      <c r="D1096" s="67" t="s">
        <v>1011</v>
      </c>
      <c r="E1096" s="67" t="s">
        <v>598</v>
      </c>
      <c r="F1096" s="67" t="s">
        <v>1283</v>
      </c>
      <c r="G1096" s="67">
        <v>1.5</v>
      </c>
      <c r="H1096" s="68" t="s">
        <v>19</v>
      </c>
      <c r="I1096" s="69">
        <v>0.92520000000000002</v>
      </c>
      <c r="J1096" s="70">
        <v>23.5</v>
      </c>
      <c r="K1096" s="71">
        <v>0.15625</v>
      </c>
    </row>
    <row r="1097" spans="2:11" s="66" customFormat="1" ht="20.100000000000001" customHeight="1" x14ac:dyDescent="0.25">
      <c r="B1097" s="91" t="s">
        <v>1842</v>
      </c>
      <c r="C1097" s="72" t="s">
        <v>1331</v>
      </c>
      <c r="D1097" s="72" t="s">
        <v>1011</v>
      </c>
      <c r="E1097" s="72" t="s">
        <v>598</v>
      </c>
      <c r="F1097" s="72" t="s">
        <v>1283</v>
      </c>
      <c r="G1097" s="72">
        <v>1.5</v>
      </c>
      <c r="H1097" s="73" t="s">
        <v>19</v>
      </c>
      <c r="I1097" s="74">
        <v>0.93740000000000001</v>
      </c>
      <c r="J1097" s="75">
        <v>23.81</v>
      </c>
      <c r="K1097" s="76">
        <v>0.15625</v>
      </c>
    </row>
    <row r="1098" spans="2:11" s="66" customFormat="1" ht="20.100000000000001" customHeight="1" x14ac:dyDescent="0.25">
      <c r="B1098" s="92" t="s">
        <v>1844</v>
      </c>
      <c r="C1098" s="67" t="s">
        <v>1331</v>
      </c>
      <c r="D1098" s="67" t="s">
        <v>1011</v>
      </c>
      <c r="E1098" s="67" t="s">
        <v>598</v>
      </c>
      <c r="F1098" s="67" t="s">
        <v>1283</v>
      </c>
      <c r="G1098" s="67">
        <v>1.5</v>
      </c>
      <c r="H1098" s="68" t="s">
        <v>19</v>
      </c>
      <c r="I1098" s="69">
        <v>0.94489999999999996</v>
      </c>
      <c r="J1098" s="70">
        <v>24</v>
      </c>
      <c r="K1098" s="71">
        <v>0.15625</v>
      </c>
    </row>
    <row r="1099" spans="2:11" s="66" customFormat="1" ht="20.100000000000001" customHeight="1" x14ac:dyDescent="0.25">
      <c r="B1099" s="91" t="s">
        <v>1846</v>
      </c>
      <c r="C1099" s="72" t="s">
        <v>1331</v>
      </c>
      <c r="D1099" s="72" t="s">
        <v>743</v>
      </c>
      <c r="E1099" s="72" t="s">
        <v>598</v>
      </c>
      <c r="F1099" s="72" t="s">
        <v>1283</v>
      </c>
      <c r="G1099" s="72">
        <v>1</v>
      </c>
      <c r="H1099" s="73" t="s">
        <v>19</v>
      </c>
      <c r="I1099" s="74">
        <v>0.70309999999999995</v>
      </c>
      <c r="J1099" s="75">
        <v>17.86</v>
      </c>
      <c r="K1099" s="76">
        <v>0.15625</v>
      </c>
    </row>
    <row r="1100" spans="2:11" s="66" customFormat="1" ht="20.100000000000001" customHeight="1" x14ac:dyDescent="0.25">
      <c r="B1100" s="92" t="s">
        <v>1848</v>
      </c>
      <c r="C1100" s="67" t="s">
        <v>1331</v>
      </c>
      <c r="D1100" s="67" t="s">
        <v>743</v>
      </c>
      <c r="E1100" s="67" t="s">
        <v>598</v>
      </c>
      <c r="F1100" s="67" t="s">
        <v>1283</v>
      </c>
      <c r="G1100" s="67">
        <v>1</v>
      </c>
      <c r="H1100" s="68" t="s">
        <v>19</v>
      </c>
      <c r="I1100" s="69">
        <v>0.7087</v>
      </c>
      <c r="J1100" s="70">
        <v>18</v>
      </c>
      <c r="K1100" s="71">
        <v>0.15625</v>
      </c>
    </row>
    <row r="1101" spans="2:11" s="66" customFormat="1" ht="20.100000000000001" customHeight="1" x14ac:dyDescent="0.25">
      <c r="B1101" s="91" t="s">
        <v>1850</v>
      </c>
      <c r="C1101" s="72" t="s">
        <v>1331</v>
      </c>
      <c r="D1101" s="72" t="s">
        <v>743</v>
      </c>
      <c r="E1101" s="72" t="s">
        <v>598</v>
      </c>
      <c r="F1101" s="72" t="s">
        <v>1283</v>
      </c>
      <c r="G1101" s="72">
        <v>1</v>
      </c>
      <c r="H1101" s="73" t="s">
        <v>19</v>
      </c>
      <c r="I1101" s="74">
        <v>0.71889999999999998</v>
      </c>
      <c r="J1101" s="75">
        <v>18.260000000000002</v>
      </c>
      <c r="K1101" s="76">
        <v>0.15625</v>
      </c>
    </row>
    <row r="1102" spans="2:11" s="66" customFormat="1" ht="20.100000000000001" customHeight="1" x14ac:dyDescent="0.25">
      <c r="B1102" s="92" t="s">
        <v>1852</v>
      </c>
      <c r="C1102" s="67" t="s">
        <v>1331</v>
      </c>
      <c r="D1102" s="67" t="s">
        <v>743</v>
      </c>
      <c r="E1102" s="67" t="s">
        <v>598</v>
      </c>
      <c r="F1102" s="67" t="s">
        <v>1283</v>
      </c>
      <c r="G1102" s="67">
        <v>1</v>
      </c>
      <c r="H1102" s="68" t="s">
        <v>19</v>
      </c>
      <c r="I1102" s="69">
        <v>0.72829999999999995</v>
      </c>
      <c r="J1102" s="70">
        <v>18.5</v>
      </c>
      <c r="K1102" s="71">
        <v>0.15625</v>
      </c>
    </row>
    <row r="1103" spans="2:11" s="66" customFormat="1" ht="20.100000000000001" customHeight="1" x14ac:dyDescent="0.25">
      <c r="B1103" s="91" t="s">
        <v>1854</v>
      </c>
      <c r="C1103" s="72" t="s">
        <v>1331</v>
      </c>
      <c r="D1103" s="72" t="s">
        <v>743</v>
      </c>
      <c r="E1103" s="72" t="s">
        <v>598</v>
      </c>
      <c r="F1103" s="72" t="s">
        <v>1283</v>
      </c>
      <c r="G1103" s="72">
        <v>1</v>
      </c>
      <c r="H1103" s="73" t="s">
        <v>19</v>
      </c>
      <c r="I1103" s="74">
        <v>0.73429999999999995</v>
      </c>
      <c r="J1103" s="75">
        <v>18.649999999999999</v>
      </c>
      <c r="K1103" s="76">
        <v>0.15625</v>
      </c>
    </row>
    <row r="1104" spans="2:11" s="66" customFormat="1" ht="20.100000000000001" customHeight="1" x14ac:dyDescent="0.25">
      <c r="B1104" s="92" t="s">
        <v>1856</v>
      </c>
      <c r="C1104" s="67" t="s">
        <v>1331</v>
      </c>
      <c r="D1104" s="67" t="s">
        <v>743</v>
      </c>
      <c r="E1104" s="67" t="s">
        <v>598</v>
      </c>
      <c r="F1104" s="67" t="s">
        <v>1283</v>
      </c>
      <c r="G1104" s="67">
        <v>1</v>
      </c>
      <c r="H1104" s="68" t="s">
        <v>19</v>
      </c>
      <c r="I1104" s="69">
        <v>0.748</v>
      </c>
      <c r="J1104" s="70">
        <v>19</v>
      </c>
      <c r="K1104" s="71">
        <v>0.15625</v>
      </c>
    </row>
    <row r="1105" spans="2:11" s="66" customFormat="1" ht="20.100000000000001" customHeight="1" x14ac:dyDescent="0.25">
      <c r="B1105" s="91" t="s">
        <v>1858</v>
      </c>
      <c r="C1105" s="72" t="s">
        <v>1331</v>
      </c>
      <c r="D1105" s="72" t="s">
        <v>743</v>
      </c>
      <c r="E1105" s="72" t="s">
        <v>598</v>
      </c>
      <c r="F1105" s="72" t="s">
        <v>1283</v>
      </c>
      <c r="G1105" s="72">
        <v>1</v>
      </c>
      <c r="H1105" s="73" t="s">
        <v>19</v>
      </c>
      <c r="I1105" s="74">
        <v>0.75</v>
      </c>
      <c r="J1105" s="75">
        <v>19.05</v>
      </c>
      <c r="K1105" s="76">
        <v>0.15625</v>
      </c>
    </row>
    <row r="1106" spans="2:11" s="66" customFormat="1" ht="20.100000000000001" customHeight="1" x14ac:dyDescent="0.25">
      <c r="B1106" s="92" t="s">
        <v>1860</v>
      </c>
      <c r="C1106" s="67" t="s">
        <v>1331</v>
      </c>
      <c r="D1106" s="67" t="s">
        <v>743</v>
      </c>
      <c r="E1106" s="67" t="s">
        <v>598</v>
      </c>
      <c r="F1106" s="67" t="s">
        <v>1283</v>
      </c>
      <c r="G1106" s="67">
        <v>1</v>
      </c>
      <c r="H1106" s="68" t="s">
        <v>19</v>
      </c>
      <c r="I1106" s="69">
        <v>0.76570000000000005</v>
      </c>
      <c r="J1106" s="70">
        <v>19.45</v>
      </c>
      <c r="K1106" s="71">
        <v>0.15625</v>
      </c>
    </row>
    <row r="1107" spans="2:11" s="66" customFormat="1" ht="20.100000000000001" customHeight="1" x14ac:dyDescent="0.25">
      <c r="B1107" s="91" t="s">
        <v>1862</v>
      </c>
      <c r="C1107" s="72" t="s">
        <v>1331</v>
      </c>
      <c r="D1107" s="72" t="s">
        <v>743</v>
      </c>
      <c r="E1107" s="72" t="s">
        <v>598</v>
      </c>
      <c r="F1107" s="72" t="s">
        <v>1283</v>
      </c>
      <c r="G1107" s="72">
        <v>1</v>
      </c>
      <c r="H1107" s="73" t="s">
        <v>19</v>
      </c>
      <c r="I1107" s="74">
        <v>0.76770000000000005</v>
      </c>
      <c r="J1107" s="75">
        <v>19.5</v>
      </c>
      <c r="K1107" s="76">
        <v>0.15625</v>
      </c>
    </row>
    <row r="1108" spans="2:11" s="66" customFormat="1" ht="20.100000000000001" customHeight="1" x14ac:dyDescent="0.25">
      <c r="B1108" s="92" t="s">
        <v>1864</v>
      </c>
      <c r="C1108" s="67" t="s">
        <v>1331</v>
      </c>
      <c r="D1108" s="67" t="s">
        <v>743</v>
      </c>
      <c r="E1108" s="67" t="s">
        <v>598</v>
      </c>
      <c r="F1108" s="67" t="s">
        <v>1283</v>
      </c>
      <c r="G1108" s="67">
        <v>1</v>
      </c>
      <c r="H1108" s="68" t="s">
        <v>19</v>
      </c>
      <c r="I1108" s="69">
        <v>0.78110000000000002</v>
      </c>
      <c r="J1108" s="70">
        <v>19.84</v>
      </c>
      <c r="K1108" s="71">
        <v>0.15625</v>
      </c>
    </row>
    <row r="1109" spans="2:11" s="66" customFormat="1" ht="20.100000000000001" customHeight="1" x14ac:dyDescent="0.25">
      <c r="B1109" s="91" t="s">
        <v>1866</v>
      </c>
      <c r="C1109" s="72" t="s">
        <v>1331</v>
      </c>
      <c r="D1109" s="72" t="s">
        <v>743</v>
      </c>
      <c r="E1109" s="72" t="s">
        <v>598</v>
      </c>
      <c r="F1109" s="72" t="s">
        <v>1283</v>
      </c>
      <c r="G1109" s="72">
        <v>1</v>
      </c>
      <c r="H1109" s="73" t="s">
        <v>19</v>
      </c>
      <c r="I1109" s="74">
        <v>0.78739999999999999</v>
      </c>
      <c r="J1109" s="75">
        <v>20</v>
      </c>
      <c r="K1109" s="76">
        <v>0.15625</v>
      </c>
    </row>
    <row r="1110" spans="2:11" s="66" customFormat="1" ht="20.100000000000001" customHeight="1" x14ac:dyDescent="0.25">
      <c r="B1110" s="92" t="s">
        <v>1868</v>
      </c>
      <c r="C1110" s="67" t="s">
        <v>1331</v>
      </c>
      <c r="D1110" s="67" t="s">
        <v>743</v>
      </c>
      <c r="E1110" s="67" t="s">
        <v>598</v>
      </c>
      <c r="F1110" s="67" t="s">
        <v>1283</v>
      </c>
      <c r="G1110" s="67">
        <v>1</v>
      </c>
      <c r="H1110" s="68" t="s">
        <v>19</v>
      </c>
      <c r="I1110" s="69">
        <v>0.79690000000000005</v>
      </c>
      <c r="J1110" s="70">
        <v>20.239999999999998</v>
      </c>
      <c r="K1110" s="71">
        <v>0.15625</v>
      </c>
    </row>
    <row r="1111" spans="2:11" s="66" customFormat="1" ht="20.100000000000001" customHeight="1" x14ac:dyDescent="0.25">
      <c r="B1111" s="91" t="s">
        <v>1870</v>
      </c>
      <c r="C1111" s="72" t="s">
        <v>1331</v>
      </c>
      <c r="D1111" s="72" t="s">
        <v>743</v>
      </c>
      <c r="E1111" s="72" t="s">
        <v>598</v>
      </c>
      <c r="F1111" s="72" t="s">
        <v>1283</v>
      </c>
      <c r="G1111" s="72">
        <v>1</v>
      </c>
      <c r="H1111" s="73" t="s">
        <v>19</v>
      </c>
      <c r="I1111" s="74">
        <v>0.80079999999999996</v>
      </c>
      <c r="J1111" s="75">
        <v>20.34</v>
      </c>
      <c r="K1111" s="76">
        <v>0.15625</v>
      </c>
    </row>
    <row r="1112" spans="2:11" s="66" customFormat="1" ht="20.100000000000001" customHeight="1" x14ac:dyDescent="0.25">
      <c r="B1112" s="92" t="s">
        <v>1871</v>
      </c>
      <c r="C1112" s="67" t="s">
        <v>1331</v>
      </c>
      <c r="D1112" s="67" t="s">
        <v>743</v>
      </c>
      <c r="E1112" s="67" t="s">
        <v>598</v>
      </c>
      <c r="F1112" s="67" t="s">
        <v>1283</v>
      </c>
      <c r="G1112" s="67">
        <v>1</v>
      </c>
      <c r="H1112" s="68" t="s">
        <v>19</v>
      </c>
      <c r="I1112" s="69">
        <v>0.80710000000000004</v>
      </c>
      <c r="J1112" s="70">
        <v>20.5</v>
      </c>
      <c r="K1112" s="71">
        <v>0.15625</v>
      </c>
    </row>
    <row r="1113" spans="2:11" s="66" customFormat="1" ht="20.100000000000001" customHeight="1" x14ac:dyDescent="0.25">
      <c r="B1113" s="91" t="s">
        <v>1873</v>
      </c>
      <c r="C1113" s="72" t="s">
        <v>1331</v>
      </c>
      <c r="D1113" s="72" t="s">
        <v>743</v>
      </c>
      <c r="E1113" s="72" t="s">
        <v>598</v>
      </c>
      <c r="F1113" s="72" t="s">
        <v>1283</v>
      </c>
      <c r="G1113" s="72">
        <v>1</v>
      </c>
      <c r="H1113" s="73" t="s">
        <v>19</v>
      </c>
      <c r="I1113" s="74">
        <v>0.81259999999999999</v>
      </c>
      <c r="J1113" s="75">
        <v>20.64</v>
      </c>
      <c r="K1113" s="76">
        <v>0.15625</v>
      </c>
    </row>
    <row r="1114" spans="2:11" s="66" customFormat="1" ht="20.100000000000001" customHeight="1" x14ac:dyDescent="0.25">
      <c r="B1114" s="92" t="s">
        <v>1875</v>
      </c>
      <c r="C1114" s="67" t="s">
        <v>1331</v>
      </c>
      <c r="D1114" s="67" t="s">
        <v>743</v>
      </c>
      <c r="E1114" s="67" t="s">
        <v>598</v>
      </c>
      <c r="F1114" s="67" t="s">
        <v>1283</v>
      </c>
      <c r="G1114" s="67">
        <v>1</v>
      </c>
      <c r="H1114" s="68" t="s">
        <v>19</v>
      </c>
      <c r="I1114" s="69">
        <v>0.82679999999999998</v>
      </c>
      <c r="J1114" s="70">
        <v>21</v>
      </c>
      <c r="K1114" s="71">
        <v>0.15625</v>
      </c>
    </row>
    <row r="1115" spans="2:11" s="66" customFormat="1" ht="20.100000000000001" customHeight="1" x14ac:dyDescent="0.25">
      <c r="B1115" s="91" t="s">
        <v>1877</v>
      </c>
      <c r="C1115" s="72" t="s">
        <v>1331</v>
      </c>
      <c r="D1115" s="72" t="s">
        <v>743</v>
      </c>
      <c r="E1115" s="72" t="s">
        <v>598</v>
      </c>
      <c r="F1115" s="72" t="s">
        <v>1283</v>
      </c>
      <c r="G1115" s="72">
        <v>1</v>
      </c>
      <c r="H1115" s="73" t="s">
        <v>19</v>
      </c>
      <c r="I1115" s="74">
        <v>0.84370000000000001</v>
      </c>
      <c r="J1115" s="75">
        <v>21.43</v>
      </c>
      <c r="K1115" s="76">
        <v>0.15625</v>
      </c>
    </row>
    <row r="1116" spans="2:11" s="66" customFormat="1" ht="20.100000000000001" customHeight="1" x14ac:dyDescent="0.25">
      <c r="B1116" s="92" t="s">
        <v>1879</v>
      </c>
      <c r="C1116" s="67" t="s">
        <v>1331</v>
      </c>
      <c r="D1116" s="67" t="s">
        <v>743</v>
      </c>
      <c r="E1116" s="67" t="s">
        <v>598</v>
      </c>
      <c r="F1116" s="67" t="s">
        <v>1283</v>
      </c>
      <c r="G1116" s="67">
        <v>1</v>
      </c>
      <c r="H1116" s="68" t="s">
        <v>19</v>
      </c>
      <c r="I1116" s="69">
        <v>0.84650000000000003</v>
      </c>
      <c r="J1116" s="70">
        <v>21.5</v>
      </c>
      <c r="K1116" s="71">
        <v>0.15625</v>
      </c>
    </row>
    <row r="1117" spans="2:11" s="66" customFormat="1" ht="20.100000000000001" customHeight="1" x14ac:dyDescent="0.25">
      <c r="B1117" s="91" t="s">
        <v>1880</v>
      </c>
      <c r="C1117" s="72" t="s">
        <v>1331</v>
      </c>
      <c r="D1117" s="72" t="s">
        <v>743</v>
      </c>
      <c r="E1117" s="72" t="s">
        <v>598</v>
      </c>
      <c r="F1117" s="72" t="s">
        <v>1283</v>
      </c>
      <c r="G1117" s="72">
        <v>1.5</v>
      </c>
      <c r="H1117" s="73" t="s">
        <v>19</v>
      </c>
      <c r="I1117" s="74">
        <v>0.85940000000000005</v>
      </c>
      <c r="J1117" s="75">
        <v>21.83</v>
      </c>
      <c r="K1117" s="76">
        <v>0.15625</v>
      </c>
    </row>
    <row r="1118" spans="2:11" s="66" customFormat="1" ht="20.100000000000001" customHeight="1" x14ac:dyDescent="0.25">
      <c r="B1118" s="92" t="s">
        <v>1882</v>
      </c>
      <c r="C1118" s="67" t="s">
        <v>1331</v>
      </c>
      <c r="D1118" s="67" t="s">
        <v>743</v>
      </c>
      <c r="E1118" s="67" t="s">
        <v>598</v>
      </c>
      <c r="F1118" s="67" t="s">
        <v>1283</v>
      </c>
      <c r="G1118" s="67">
        <v>1.5</v>
      </c>
      <c r="H1118" s="68" t="s">
        <v>19</v>
      </c>
      <c r="I1118" s="69">
        <v>0.86609999999999998</v>
      </c>
      <c r="J1118" s="70">
        <v>22</v>
      </c>
      <c r="K1118" s="71">
        <v>0.15625</v>
      </c>
    </row>
    <row r="1119" spans="2:11" s="66" customFormat="1" ht="20.100000000000001" customHeight="1" x14ac:dyDescent="0.25">
      <c r="B1119" s="91" t="s">
        <v>1884</v>
      </c>
      <c r="C1119" s="72" t="s">
        <v>1331</v>
      </c>
      <c r="D1119" s="72" t="s">
        <v>743</v>
      </c>
      <c r="E1119" s="72" t="s">
        <v>598</v>
      </c>
      <c r="F1119" s="72" t="s">
        <v>1283</v>
      </c>
      <c r="G1119" s="72">
        <v>1.5</v>
      </c>
      <c r="H1119" s="73" t="s">
        <v>19</v>
      </c>
      <c r="I1119" s="74">
        <v>0.87519999999999998</v>
      </c>
      <c r="J1119" s="75">
        <v>22.23</v>
      </c>
      <c r="K1119" s="76">
        <v>0.15625</v>
      </c>
    </row>
    <row r="1120" spans="2:11" s="66" customFormat="1" ht="20.100000000000001" customHeight="1" x14ac:dyDescent="0.25">
      <c r="B1120" s="92" t="s">
        <v>1886</v>
      </c>
      <c r="C1120" s="67" t="s">
        <v>1331</v>
      </c>
      <c r="D1120" s="67" t="s">
        <v>743</v>
      </c>
      <c r="E1120" s="67" t="s">
        <v>598</v>
      </c>
      <c r="F1120" s="67" t="s">
        <v>1283</v>
      </c>
      <c r="G1120" s="67">
        <v>1.5</v>
      </c>
      <c r="H1120" s="68" t="s">
        <v>19</v>
      </c>
      <c r="I1120" s="69">
        <v>0.88580000000000003</v>
      </c>
      <c r="J1120" s="70">
        <v>22.5</v>
      </c>
      <c r="K1120" s="71">
        <v>0.15625</v>
      </c>
    </row>
    <row r="1121" spans="2:11" s="66" customFormat="1" ht="20.100000000000001" customHeight="1" x14ac:dyDescent="0.25">
      <c r="B1121" s="91" t="s">
        <v>1887</v>
      </c>
      <c r="C1121" s="72" t="s">
        <v>1331</v>
      </c>
      <c r="D1121" s="72" t="s">
        <v>743</v>
      </c>
      <c r="E1121" s="72" t="s">
        <v>598</v>
      </c>
      <c r="F1121" s="72" t="s">
        <v>1283</v>
      </c>
      <c r="G1121" s="72">
        <v>1.5</v>
      </c>
      <c r="H1121" s="73" t="s">
        <v>19</v>
      </c>
      <c r="I1121" s="74">
        <v>0.89059999999999995</v>
      </c>
      <c r="J1121" s="75">
        <v>22.62</v>
      </c>
      <c r="K1121" s="76">
        <v>0.15625</v>
      </c>
    </row>
    <row r="1122" spans="2:11" s="66" customFormat="1" ht="20.100000000000001" customHeight="1" x14ac:dyDescent="0.25">
      <c r="B1122" s="92" t="s">
        <v>1889</v>
      </c>
      <c r="C1122" s="67" t="s">
        <v>1331</v>
      </c>
      <c r="D1122" s="67" t="s">
        <v>743</v>
      </c>
      <c r="E1122" s="67" t="s">
        <v>598</v>
      </c>
      <c r="F1122" s="67" t="s">
        <v>1283</v>
      </c>
      <c r="G1122" s="67">
        <v>1.5</v>
      </c>
      <c r="H1122" s="68" t="s">
        <v>19</v>
      </c>
      <c r="I1122" s="69">
        <v>0.90549999999999997</v>
      </c>
      <c r="J1122" s="70">
        <v>23</v>
      </c>
      <c r="K1122" s="71">
        <v>0.15625</v>
      </c>
    </row>
    <row r="1123" spans="2:11" s="66" customFormat="1" ht="20.100000000000001" customHeight="1" x14ac:dyDescent="0.25">
      <c r="B1123" s="91" t="s">
        <v>1891</v>
      </c>
      <c r="C1123" s="72" t="s">
        <v>1331</v>
      </c>
      <c r="D1123" s="72" t="s">
        <v>743</v>
      </c>
      <c r="E1123" s="72" t="s">
        <v>598</v>
      </c>
      <c r="F1123" s="72" t="s">
        <v>1283</v>
      </c>
      <c r="G1123" s="72">
        <v>1.5</v>
      </c>
      <c r="H1123" s="73" t="s">
        <v>19</v>
      </c>
      <c r="I1123" s="74">
        <v>0.90629999999999999</v>
      </c>
      <c r="J1123" s="75">
        <v>23.02</v>
      </c>
      <c r="K1123" s="76">
        <v>0.15625</v>
      </c>
    </row>
    <row r="1124" spans="2:11" s="66" customFormat="1" ht="20.100000000000001" customHeight="1" x14ac:dyDescent="0.25">
      <c r="B1124" s="92" t="s">
        <v>1893</v>
      </c>
      <c r="C1124" s="67" t="s">
        <v>1331</v>
      </c>
      <c r="D1124" s="67" t="s">
        <v>743</v>
      </c>
      <c r="E1124" s="67" t="s">
        <v>598</v>
      </c>
      <c r="F1124" s="67" t="s">
        <v>1283</v>
      </c>
      <c r="G1124" s="67">
        <v>1.5</v>
      </c>
      <c r="H1124" s="68" t="s">
        <v>19</v>
      </c>
      <c r="I1124" s="69">
        <v>0.92200000000000004</v>
      </c>
      <c r="J1124" s="70">
        <v>23.42</v>
      </c>
      <c r="K1124" s="71">
        <v>0.15625</v>
      </c>
    </row>
    <row r="1125" spans="2:11" s="66" customFormat="1" ht="20.100000000000001" customHeight="1" x14ac:dyDescent="0.25">
      <c r="B1125" s="91" t="s">
        <v>1895</v>
      </c>
      <c r="C1125" s="72" t="s">
        <v>1331</v>
      </c>
      <c r="D1125" s="72" t="s">
        <v>743</v>
      </c>
      <c r="E1125" s="72" t="s">
        <v>598</v>
      </c>
      <c r="F1125" s="72" t="s">
        <v>1283</v>
      </c>
      <c r="G1125" s="72">
        <v>1.5</v>
      </c>
      <c r="H1125" s="73" t="s">
        <v>19</v>
      </c>
      <c r="I1125" s="74">
        <v>0.92520000000000002</v>
      </c>
      <c r="J1125" s="75">
        <v>23.5</v>
      </c>
      <c r="K1125" s="76">
        <v>0.15625</v>
      </c>
    </row>
    <row r="1126" spans="2:11" s="66" customFormat="1" ht="20.100000000000001" customHeight="1" x14ac:dyDescent="0.25">
      <c r="B1126" s="92" t="s">
        <v>1896</v>
      </c>
      <c r="C1126" s="67" t="s">
        <v>1331</v>
      </c>
      <c r="D1126" s="67" t="s">
        <v>743</v>
      </c>
      <c r="E1126" s="67" t="s">
        <v>598</v>
      </c>
      <c r="F1126" s="67" t="s">
        <v>1283</v>
      </c>
      <c r="G1126" s="67">
        <v>1.5</v>
      </c>
      <c r="H1126" s="68" t="s">
        <v>19</v>
      </c>
      <c r="I1126" s="69">
        <v>0.93740000000000001</v>
      </c>
      <c r="J1126" s="70">
        <v>23.81</v>
      </c>
      <c r="K1126" s="71">
        <v>0.15625</v>
      </c>
    </row>
    <row r="1127" spans="2:11" s="66" customFormat="1" ht="20.100000000000001" customHeight="1" x14ac:dyDescent="0.25">
      <c r="B1127" s="91" t="s">
        <v>1898</v>
      </c>
      <c r="C1127" s="72" t="s">
        <v>1331</v>
      </c>
      <c r="D1127" s="72" t="s">
        <v>743</v>
      </c>
      <c r="E1127" s="72" t="s">
        <v>598</v>
      </c>
      <c r="F1127" s="72" t="s">
        <v>1283</v>
      </c>
      <c r="G1127" s="72">
        <v>1.5</v>
      </c>
      <c r="H1127" s="73" t="s">
        <v>19</v>
      </c>
      <c r="I1127" s="74">
        <v>0.94489999999999996</v>
      </c>
      <c r="J1127" s="75">
        <v>24</v>
      </c>
      <c r="K1127" s="76">
        <v>0.15625</v>
      </c>
    </row>
    <row r="1128" spans="2:11" s="66" customFormat="1" ht="20.100000000000001" customHeight="1" x14ac:dyDescent="0.25">
      <c r="B1128" s="92" t="s">
        <v>1900</v>
      </c>
      <c r="C1128" s="67" t="s">
        <v>538</v>
      </c>
      <c r="D1128" s="67" t="s">
        <v>4618</v>
      </c>
      <c r="E1128" s="67" t="s">
        <v>598</v>
      </c>
      <c r="F1128" s="67" t="s">
        <v>1283</v>
      </c>
      <c r="G1128" s="67">
        <v>2</v>
      </c>
      <c r="H1128" s="68" t="s">
        <v>19</v>
      </c>
      <c r="I1128" s="69">
        <v>0.96460000000000001</v>
      </c>
      <c r="J1128" s="70">
        <v>24.5</v>
      </c>
      <c r="K1128" s="71">
        <v>0.1875</v>
      </c>
    </row>
    <row r="1129" spans="2:11" s="66" customFormat="1" ht="20.100000000000001" customHeight="1" x14ac:dyDescent="0.25">
      <c r="B1129" s="91" t="s">
        <v>1901</v>
      </c>
      <c r="C1129" s="72" t="s">
        <v>538</v>
      </c>
      <c r="D1129" s="72" t="s">
        <v>4618</v>
      </c>
      <c r="E1129" s="72" t="s">
        <v>598</v>
      </c>
      <c r="F1129" s="72" t="s">
        <v>1283</v>
      </c>
      <c r="G1129" s="72">
        <v>2</v>
      </c>
      <c r="H1129" s="73" t="s">
        <v>19</v>
      </c>
      <c r="I1129" s="74">
        <v>0.96889999999999998</v>
      </c>
      <c r="J1129" s="75">
        <v>24.61</v>
      </c>
      <c r="K1129" s="76">
        <v>0.1875</v>
      </c>
    </row>
    <row r="1130" spans="2:11" s="66" customFormat="1" ht="20.100000000000001" customHeight="1" x14ac:dyDescent="0.25">
      <c r="B1130" s="92" t="s">
        <v>1903</v>
      </c>
      <c r="C1130" s="67" t="s">
        <v>538</v>
      </c>
      <c r="D1130" s="67" t="s">
        <v>4618</v>
      </c>
      <c r="E1130" s="67" t="s">
        <v>598</v>
      </c>
      <c r="F1130" s="67" t="s">
        <v>1283</v>
      </c>
      <c r="G1130" s="67">
        <v>2</v>
      </c>
      <c r="H1130" s="68" t="s">
        <v>19</v>
      </c>
      <c r="I1130" s="69">
        <v>0.97599999999999998</v>
      </c>
      <c r="J1130" s="70">
        <v>24.79</v>
      </c>
      <c r="K1130" s="71">
        <v>0.1875</v>
      </c>
    </row>
    <row r="1131" spans="2:11" s="66" customFormat="1" ht="20.100000000000001" customHeight="1" x14ac:dyDescent="0.25">
      <c r="B1131" s="91" t="s">
        <v>1904</v>
      </c>
      <c r="C1131" s="72" t="s">
        <v>538</v>
      </c>
      <c r="D1131" s="72" t="s">
        <v>4618</v>
      </c>
      <c r="E1131" s="72" t="s">
        <v>598</v>
      </c>
      <c r="F1131" s="72" t="s">
        <v>1283</v>
      </c>
      <c r="G1131" s="72">
        <v>2</v>
      </c>
      <c r="H1131" s="73" t="s">
        <v>19</v>
      </c>
      <c r="I1131" s="74">
        <v>0.98429999999999995</v>
      </c>
      <c r="J1131" s="75">
        <v>25</v>
      </c>
      <c r="K1131" s="76">
        <v>0.1875</v>
      </c>
    </row>
    <row r="1132" spans="2:11" s="66" customFormat="1" ht="20.100000000000001" customHeight="1" x14ac:dyDescent="0.25">
      <c r="B1132" s="92" t="s">
        <v>1906</v>
      </c>
      <c r="C1132" s="67" t="s">
        <v>538</v>
      </c>
      <c r="D1132" s="67" t="s">
        <v>4618</v>
      </c>
      <c r="E1132" s="67" t="s">
        <v>598</v>
      </c>
      <c r="F1132" s="67" t="s">
        <v>1283</v>
      </c>
      <c r="G1132" s="67">
        <v>2</v>
      </c>
      <c r="H1132" s="68" t="s">
        <v>19</v>
      </c>
      <c r="I1132" s="69">
        <v>1</v>
      </c>
      <c r="J1132" s="70">
        <v>25.4</v>
      </c>
      <c r="K1132" s="71">
        <v>0.1875</v>
      </c>
    </row>
    <row r="1133" spans="2:11" s="66" customFormat="1" ht="20.100000000000001" customHeight="1" x14ac:dyDescent="0.25">
      <c r="B1133" s="91" t="s">
        <v>1908</v>
      </c>
      <c r="C1133" s="72" t="s">
        <v>538</v>
      </c>
      <c r="D1133" s="72" t="s">
        <v>4618</v>
      </c>
      <c r="E1133" s="72" t="s">
        <v>598</v>
      </c>
      <c r="F1133" s="72" t="s">
        <v>1283</v>
      </c>
      <c r="G1133" s="72">
        <v>2</v>
      </c>
      <c r="H1133" s="73" t="s">
        <v>19</v>
      </c>
      <c r="I1133" s="74">
        <v>1.0039</v>
      </c>
      <c r="J1133" s="75">
        <v>25.5</v>
      </c>
      <c r="K1133" s="76">
        <v>0.1875</v>
      </c>
    </row>
    <row r="1134" spans="2:11" s="66" customFormat="1" ht="20.100000000000001" customHeight="1" x14ac:dyDescent="0.25">
      <c r="B1134" s="92" t="s">
        <v>1909</v>
      </c>
      <c r="C1134" s="67" t="s">
        <v>538</v>
      </c>
      <c r="D1134" s="67" t="s">
        <v>4618</v>
      </c>
      <c r="E1134" s="67" t="s">
        <v>598</v>
      </c>
      <c r="F1134" s="67" t="s">
        <v>1283</v>
      </c>
      <c r="G1134" s="67">
        <v>2</v>
      </c>
      <c r="H1134" s="68" t="s">
        <v>19</v>
      </c>
      <c r="I1134" s="69">
        <v>1.0157</v>
      </c>
      <c r="J1134" s="70">
        <v>25.8</v>
      </c>
      <c r="K1134" s="71">
        <v>0.1875</v>
      </c>
    </row>
    <row r="1135" spans="2:11" s="66" customFormat="1" ht="20.100000000000001" customHeight="1" x14ac:dyDescent="0.25">
      <c r="B1135" s="91" t="s">
        <v>1911</v>
      </c>
      <c r="C1135" s="72" t="s">
        <v>538</v>
      </c>
      <c r="D1135" s="72" t="s">
        <v>4618</v>
      </c>
      <c r="E1135" s="72" t="s">
        <v>598</v>
      </c>
      <c r="F1135" s="72" t="s">
        <v>1283</v>
      </c>
      <c r="G1135" s="72">
        <v>2</v>
      </c>
      <c r="H1135" s="73" t="s">
        <v>19</v>
      </c>
      <c r="I1135" s="74">
        <v>1.0236000000000001</v>
      </c>
      <c r="J1135" s="75">
        <v>26</v>
      </c>
      <c r="K1135" s="76">
        <v>0.1875</v>
      </c>
    </row>
    <row r="1136" spans="2:11" s="66" customFormat="1" ht="20.100000000000001" customHeight="1" x14ac:dyDescent="0.25">
      <c r="B1136" s="92" t="s">
        <v>1913</v>
      </c>
      <c r="C1136" s="67" t="s">
        <v>538</v>
      </c>
      <c r="D1136" s="67" t="s">
        <v>4618</v>
      </c>
      <c r="E1136" s="67" t="s">
        <v>598</v>
      </c>
      <c r="F1136" s="67" t="s">
        <v>1283</v>
      </c>
      <c r="G1136" s="67">
        <v>2</v>
      </c>
      <c r="H1136" s="68" t="s">
        <v>19</v>
      </c>
      <c r="I1136" s="69">
        <v>1.0310999999999999</v>
      </c>
      <c r="J1136" s="70">
        <v>26.19</v>
      </c>
      <c r="K1136" s="71">
        <v>0.1875</v>
      </c>
    </row>
    <row r="1137" spans="2:11" s="66" customFormat="1" ht="20.100000000000001" customHeight="1" x14ac:dyDescent="0.25">
      <c r="B1137" s="91" t="s">
        <v>1915</v>
      </c>
      <c r="C1137" s="72" t="s">
        <v>538</v>
      </c>
      <c r="D1137" s="72" t="s">
        <v>4618</v>
      </c>
      <c r="E1137" s="72" t="s">
        <v>598</v>
      </c>
      <c r="F1137" s="72" t="s">
        <v>1283</v>
      </c>
      <c r="G1137" s="72">
        <v>2</v>
      </c>
      <c r="H1137" s="73" t="s">
        <v>19</v>
      </c>
      <c r="I1137" s="74">
        <v>1.0432999999999999</v>
      </c>
      <c r="J1137" s="75">
        <v>26.5</v>
      </c>
      <c r="K1137" s="76">
        <v>0.1875</v>
      </c>
    </row>
    <row r="1138" spans="2:11" s="66" customFormat="1" ht="20.100000000000001" customHeight="1" x14ac:dyDescent="0.25">
      <c r="B1138" s="92" t="s">
        <v>1916</v>
      </c>
      <c r="C1138" s="67" t="s">
        <v>538</v>
      </c>
      <c r="D1138" s="67" t="s">
        <v>4618</v>
      </c>
      <c r="E1138" s="67" t="s">
        <v>598</v>
      </c>
      <c r="F1138" s="67" t="s">
        <v>1283</v>
      </c>
      <c r="G1138" s="67">
        <v>2</v>
      </c>
      <c r="H1138" s="68" t="s">
        <v>19</v>
      </c>
      <c r="I1138" s="69">
        <v>1.0468999999999999</v>
      </c>
      <c r="J1138" s="70">
        <v>26.59</v>
      </c>
      <c r="K1138" s="71">
        <v>0.1875</v>
      </c>
    </row>
    <row r="1139" spans="2:11" s="66" customFormat="1" ht="20.100000000000001" customHeight="1" x14ac:dyDescent="0.25">
      <c r="B1139" s="91" t="s">
        <v>1918</v>
      </c>
      <c r="C1139" s="72" t="s">
        <v>538</v>
      </c>
      <c r="D1139" s="72" t="s">
        <v>4618</v>
      </c>
      <c r="E1139" s="72" t="s">
        <v>598</v>
      </c>
      <c r="F1139" s="72" t="s">
        <v>1283</v>
      </c>
      <c r="G1139" s="72">
        <v>2</v>
      </c>
      <c r="H1139" s="73" t="s">
        <v>19</v>
      </c>
      <c r="I1139" s="74">
        <v>1.0626</v>
      </c>
      <c r="J1139" s="75">
        <v>26.99</v>
      </c>
      <c r="K1139" s="76">
        <v>0.1875</v>
      </c>
    </row>
    <row r="1140" spans="2:11" s="66" customFormat="1" ht="20.100000000000001" customHeight="1" x14ac:dyDescent="0.25">
      <c r="B1140" s="92" t="s">
        <v>1920</v>
      </c>
      <c r="C1140" s="67" t="s">
        <v>538</v>
      </c>
      <c r="D1140" s="67" t="s">
        <v>4618</v>
      </c>
      <c r="E1140" s="67" t="s">
        <v>598</v>
      </c>
      <c r="F1140" s="67" t="s">
        <v>1283</v>
      </c>
      <c r="G1140" s="67">
        <v>2</v>
      </c>
      <c r="H1140" s="68" t="s">
        <v>19</v>
      </c>
      <c r="I1140" s="69">
        <v>1.0629999999999999</v>
      </c>
      <c r="J1140" s="70">
        <v>27</v>
      </c>
      <c r="K1140" s="71">
        <v>0.1875</v>
      </c>
    </row>
    <row r="1141" spans="2:11" s="66" customFormat="1" ht="20.100000000000001" customHeight="1" x14ac:dyDescent="0.25">
      <c r="B1141" s="91" t="s">
        <v>1922</v>
      </c>
      <c r="C1141" s="72" t="s">
        <v>538</v>
      </c>
      <c r="D1141" s="72" t="s">
        <v>4618</v>
      </c>
      <c r="E1141" s="72" t="s">
        <v>598</v>
      </c>
      <c r="F1141" s="72" t="s">
        <v>1283</v>
      </c>
      <c r="G1141" s="72">
        <v>2</v>
      </c>
      <c r="H1141" s="73" t="s">
        <v>19</v>
      </c>
      <c r="I1141" s="74">
        <v>1.0827</v>
      </c>
      <c r="J1141" s="75">
        <v>27.5</v>
      </c>
      <c r="K1141" s="76">
        <v>0.1875</v>
      </c>
    </row>
    <row r="1142" spans="2:11" s="66" customFormat="1" ht="20.100000000000001" customHeight="1" x14ac:dyDescent="0.25">
      <c r="B1142" s="92" t="s">
        <v>1923</v>
      </c>
      <c r="C1142" s="67" t="s">
        <v>538</v>
      </c>
      <c r="D1142" s="67" t="s">
        <v>4618</v>
      </c>
      <c r="E1142" s="67" t="s">
        <v>598</v>
      </c>
      <c r="F1142" s="67" t="s">
        <v>1283</v>
      </c>
      <c r="G1142" s="67">
        <v>2</v>
      </c>
      <c r="H1142" s="68" t="s">
        <v>19</v>
      </c>
      <c r="I1142" s="69">
        <v>1.0936999999999999</v>
      </c>
      <c r="J1142" s="70">
        <v>27.78</v>
      </c>
      <c r="K1142" s="71">
        <v>0.1875</v>
      </c>
    </row>
    <row r="1143" spans="2:11" s="66" customFormat="1" ht="20.100000000000001" customHeight="1" x14ac:dyDescent="0.25">
      <c r="B1143" s="91" t="s">
        <v>1925</v>
      </c>
      <c r="C1143" s="72" t="s">
        <v>538</v>
      </c>
      <c r="D1143" s="72" t="s">
        <v>4618</v>
      </c>
      <c r="E1143" s="72" t="s">
        <v>598</v>
      </c>
      <c r="F1143" s="72" t="s">
        <v>1283</v>
      </c>
      <c r="G1143" s="72">
        <v>2</v>
      </c>
      <c r="H1143" s="73" t="s">
        <v>19</v>
      </c>
      <c r="I1143" s="74">
        <v>1.1024</v>
      </c>
      <c r="J1143" s="75">
        <v>28</v>
      </c>
      <c r="K1143" s="76">
        <v>0.1875</v>
      </c>
    </row>
    <row r="1144" spans="2:11" s="66" customFormat="1" ht="20.100000000000001" customHeight="1" x14ac:dyDescent="0.25">
      <c r="B1144" s="92" t="s">
        <v>1927</v>
      </c>
      <c r="C1144" s="67" t="s">
        <v>538</v>
      </c>
      <c r="D1144" s="67" t="s">
        <v>4618</v>
      </c>
      <c r="E1144" s="67" t="s">
        <v>598</v>
      </c>
      <c r="F1144" s="67" t="s">
        <v>1283</v>
      </c>
      <c r="G1144" s="67">
        <v>2</v>
      </c>
      <c r="H1144" s="68" t="s">
        <v>19</v>
      </c>
      <c r="I1144" s="69">
        <v>1.1093999999999999</v>
      </c>
      <c r="J1144" s="70">
        <v>28.18</v>
      </c>
      <c r="K1144" s="71">
        <v>0.1875</v>
      </c>
    </row>
    <row r="1145" spans="2:11" s="66" customFormat="1" ht="20.100000000000001" customHeight="1" x14ac:dyDescent="0.25">
      <c r="B1145" s="91" t="s">
        <v>1929</v>
      </c>
      <c r="C1145" s="72" t="s">
        <v>538</v>
      </c>
      <c r="D1145" s="72" t="s">
        <v>4618</v>
      </c>
      <c r="E1145" s="72" t="s">
        <v>598</v>
      </c>
      <c r="F1145" s="72" t="s">
        <v>1283</v>
      </c>
      <c r="G1145" s="72">
        <v>2</v>
      </c>
      <c r="H1145" s="73" t="s">
        <v>19</v>
      </c>
      <c r="I1145" s="74">
        <v>1.1220000000000001</v>
      </c>
      <c r="J1145" s="75">
        <v>28.5</v>
      </c>
      <c r="K1145" s="76">
        <v>0.1875</v>
      </c>
    </row>
    <row r="1146" spans="2:11" s="66" customFormat="1" ht="20.100000000000001" customHeight="1" x14ac:dyDescent="0.25">
      <c r="B1146" s="92" t="s">
        <v>1930</v>
      </c>
      <c r="C1146" s="67" t="s">
        <v>538</v>
      </c>
      <c r="D1146" s="67" t="s">
        <v>4618</v>
      </c>
      <c r="E1146" s="67" t="s">
        <v>598</v>
      </c>
      <c r="F1146" s="67" t="s">
        <v>1283</v>
      </c>
      <c r="G1146" s="67">
        <v>2</v>
      </c>
      <c r="H1146" s="68" t="s">
        <v>19</v>
      </c>
      <c r="I1146" s="69">
        <v>1.1252</v>
      </c>
      <c r="J1146" s="70">
        <v>28.58</v>
      </c>
      <c r="K1146" s="71">
        <v>0.1875</v>
      </c>
    </row>
    <row r="1147" spans="2:11" s="66" customFormat="1" ht="20.100000000000001" customHeight="1" x14ac:dyDescent="0.25">
      <c r="B1147" s="91" t="s">
        <v>1932</v>
      </c>
      <c r="C1147" s="72" t="s">
        <v>538</v>
      </c>
      <c r="D1147" s="72" t="s">
        <v>4618</v>
      </c>
      <c r="E1147" s="72" t="s">
        <v>598</v>
      </c>
      <c r="F1147" s="72" t="s">
        <v>1283</v>
      </c>
      <c r="G1147" s="72">
        <v>2</v>
      </c>
      <c r="H1147" s="73" t="s">
        <v>19</v>
      </c>
      <c r="I1147" s="74">
        <v>1.1416999999999999</v>
      </c>
      <c r="J1147" s="75">
        <v>29</v>
      </c>
      <c r="K1147" s="76">
        <v>0.1875</v>
      </c>
    </row>
    <row r="1148" spans="2:11" s="66" customFormat="1" ht="20.100000000000001" customHeight="1" x14ac:dyDescent="0.25">
      <c r="B1148" s="92" t="s">
        <v>1934</v>
      </c>
      <c r="C1148" s="67" t="s">
        <v>538</v>
      </c>
      <c r="D1148" s="67" t="s">
        <v>4618</v>
      </c>
      <c r="E1148" s="67" t="s">
        <v>598</v>
      </c>
      <c r="F1148" s="67" t="s">
        <v>1283</v>
      </c>
      <c r="G1148" s="67">
        <v>2</v>
      </c>
      <c r="H1148" s="68" t="s">
        <v>19</v>
      </c>
      <c r="I1148" s="69">
        <v>1.1563000000000001</v>
      </c>
      <c r="J1148" s="70">
        <v>29.37</v>
      </c>
      <c r="K1148" s="71">
        <v>0.1875</v>
      </c>
    </row>
    <row r="1149" spans="2:11" s="66" customFormat="1" ht="20.100000000000001" customHeight="1" x14ac:dyDescent="0.25">
      <c r="B1149" s="91" t="s">
        <v>1936</v>
      </c>
      <c r="C1149" s="72" t="s">
        <v>538</v>
      </c>
      <c r="D1149" s="72" t="s">
        <v>4618</v>
      </c>
      <c r="E1149" s="72" t="s">
        <v>598</v>
      </c>
      <c r="F1149" s="72" t="s">
        <v>1283</v>
      </c>
      <c r="G1149" s="72">
        <v>2</v>
      </c>
      <c r="H1149" s="73" t="s">
        <v>19</v>
      </c>
      <c r="I1149" s="74">
        <v>1.1614</v>
      </c>
      <c r="J1149" s="75">
        <v>29.5</v>
      </c>
      <c r="K1149" s="76">
        <v>0.1875</v>
      </c>
    </row>
    <row r="1150" spans="2:11" s="66" customFormat="1" ht="20.100000000000001" customHeight="1" x14ac:dyDescent="0.25">
      <c r="B1150" s="92" t="s">
        <v>1937</v>
      </c>
      <c r="C1150" s="67" t="s">
        <v>538</v>
      </c>
      <c r="D1150" s="67" t="s">
        <v>4618</v>
      </c>
      <c r="E1150" s="67" t="s">
        <v>598</v>
      </c>
      <c r="F1150" s="67" t="s">
        <v>1283</v>
      </c>
      <c r="G1150" s="67">
        <v>2</v>
      </c>
      <c r="H1150" s="68" t="s">
        <v>19</v>
      </c>
      <c r="I1150" s="69">
        <v>1.1811</v>
      </c>
      <c r="J1150" s="70">
        <v>30</v>
      </c>
      <c r="K1150" s="71">
        <v>0.1875</v>
      </c>
    </row>
    <row r="1151" spans="2:11" s="66" customFormat="1" ht="20.100000000000001" customHeight="1" x14ac:dyDescent="0.25">
      <c r="B1151" s="91" t="s">
        <v>1939</v>
      </c>
      <c r="C1151" s="72" t="s">
        <v>538</v>
      </c>
      <c r="D1151" s="72" t="s">
        <v>4618</v>
      </c>
      <c r="E1151" s="72" t="s">
        <v>598</v>
      </c>
      <c r="F1151" s="72" t="s">
        <v>1283</v>
      </c>
      <c r="G1151" s="72">
        <v>2.5</v>
      </c>
      <c r="H1151" s="73" t="s">
        <v>19</v>
      </c>
      <c r="I1151" s="74">
        <v>1.1874</v>
      </c>
      <c r="J1151" s="75">
        <v>30.16</v>
      </c>
      <c r="K1151" s="76">
        <v>0.1875</v>
      </c>
    </row>
    <row r="1152" spans="2:11" s="66" customFormat="1" ht="20.100000000000001" customHeight="1" x14ac:dyDescent="0.25">
      <c r="B1152" s="92" t="s">
        <v>1941</v>
      </c>
      <c r="C1152" s="67" t="s">
        <v>538</v>
      </c>
      <c r="D1152" s="67" t="s">
        <v>4618</v>
      </c>
      <c r="E1152" s="67" t="s">
        <v>598</v>
      </c>
      <c r="F1152" s="67" t="s">
        <v>1283</v>
      </c>
      <c r="G1152" s="67">
        <v>2.5</v>
      </c>
      <c r="H1152" s="68" t="s">
        <v>19</v>
      </c>
      <c r="I1152" s="69">
        <v>1.2008000000000001</v>
      </c>
      <c r="J1152" s="70">
        <v>30.5</v>
      </c>
      <c r="K1152" s="71">
        <v>0.1875</v>
      </c>
    </row>
    <row r="1153" spans="2:11" s="66" customFormat="1" ht="20.100000000000001" customHeight="1" x14ac:dyDescent="0.25">
      <c r="B1153" s="91" t="s">
        <v>1942</v>
      </c>
      <c r="C1153" s="72" t="s">
        <v>538</v>
      </c>
      <c r="D1153" s="72" t="s">
        <v>4618</v>
      </c>
      <c r="E1153" s="72" t="s">
        <v>598</v>
      </c>
      <c r="F1153" s="72" t="s">
        <v>1283</v>
      </c>
      <c r="G1153" s="72">
        <v>2.5</v>
      </c>
      <c r="H1153" s="73" t="s">
        <v>19</v>
      </c>
      <c r="I1153" s="74">
        <v>1.2189000000000001</v>
      </c>
      <c r="J1153" s="75">
        <v>30.96</v>
      </c>
      <c r="K1153" s="76">
        <v>0.1875</v>
      </c>
    </row>
    <row r="1154" spans="2:11" s="66" customFormat="1" ht="20.100000000000001" customHeight="1" x14ac:dyDescent="0.25">
      <c r="B1154" s="92" t="s">
        <v>1944</v>
      </c>
      <c r="C1154" s="67" t="s">
        <v>538</v>
      </c>
      <c r="D1154" s="67" t="s">
        <v>4618</v>
      </c>
      <c r="E1154" s="67" t="s">
        <v>598</v>
      </c>
      <c r="F1154" s="67" t="s">
        <v>1283</v>
      </c>
      <c r="G1154" s="67">
        <v>2.5</v>
      </c>
      <c r="H1154" s="68" t="s">
        <v>19</v>
      </c>
      <c r="I1154" s="69">
        <v>1.2204999999999999</v>
      </c>
      <c r="J1154" s="70">
        <v>31</v>
      </c>
      <c r="K1154" s="71">
        <v>0.1875</v>
      </c>
    </row>
    <row r="1155" spans="2:11" s="66" customFormat="1" ht="20.100000000000001" customHeight="1" x14ac:dyDescent="0.25">
      <c r="B1155" s="91" t="s">
        <v>1946</v>
      </c>
      <c r="C1155" s="72" t="s">
        <v>538</v>
      </c>
      <c r="D1155" s="72" t="s">
        <v>4618</v>
      </c>
      <c r="E1155" s="72" t="s">
        <v>598</v>
      </c>
      <c r="F1155" s="72" t="s">
        <v>1283</v>
      </c>
      <c r="G1155" s="72">
        <v>2.5</v>
      </c>
      <c r="H1155" s="73" t="s">
        <v>19</v>
      </c>
      <c r="I1155" s="74">
        <v>1.226</v>
      </c>
      <c r="J1155" s="75">
        <v>31.14</v>
      </c>
      <c r="K1155" s="76">
        <v>0.1875</v>
      </c>
    </row>
    <row r="1156" spans="2:11" s="66" customFormat="1" ht="20.100000000000001" customHeight="1" x14ac:dyDescent="0.25">
      <c r="B1156" s="92" t="s">
        <v>1947</v>
      </c>
      <c r="C1156" s="67" t="s">
        <v>538</v>
      </c>
      <c r="D1156" s="67" t="s">
        <v>4618</v>
      </c>
      <c r="E1156" s="67" t="s">
        <v>598</v>
      </c>
      <c r="F1156" s="67" t="s">
        <v>1283</v>
      </c>
      <c r="G1156" s="67">
        <v>2.5</v>
      </c>
      <c r="H1156" s="68" t="s">
        <v>19</v>
      </c>
      <c r="I1156" s="69">
        <v>1.2306999999999999</v>
      </c>
      <c r="J1156" s="70">
        <v>31.26</v>
      </c>
      <c r="K1156" s="71">
        <v>0.1875</v>
      </c>
    </row>
    <row r="1157" spans="2:11" s="66" customFormat="1" ht="20.100000000000001" customHeight="1" x14ac:dyDescent="0.25">
      <c r="B1157" s="91" t="s">
        <v>1948</v>
      </c>
      <c r="C1157" s="72" t="s">
        <v>538</v>
      </c>
      <c r="D1157" s="72" t="s">
        <v>4618</v>
      </c>
      <c r="E1157" s="72" t="s">
        <v>598</v>
      </c>
      <c r="F1157" s="72" t="s">
        <v>1283</v>
      </c>
      <c r="G1157" s="72">
        <v>2.5</v>
      </c>
      <c r="H1157" s="73" t="s">
        <v>19</v>
      </c>
      <c r="I1157" s="74">
        <v>1.2339</v>
      </c>
      <c r="J1157" s="75">
        <v>31.34</v>
      </c>
      <c r="K1157" s="76">
        <v>0.1875</v>
      </c>
    </row>
    <row r="1158" spans="2:11" s="66" customFormat="1" ht="20.100000000000001" customHeight="1" x14ac:dyDescent="0.25">
      <c r="B1158" s="92" t="s">
        <v>1949</v>
      </c>
      <c r="C1158" s="67" t="s">
        <v>538</v>
      </c>
      <c r="D1158" s="67" t="s">
        <v>4618</v>
      </c>
      <c r="E1158" s="67" t="s">
        <v>598</v>
      </c>
      <c r="F1158" s="67" t="s">
        <v>1283</v>
      </c>
      <c r="G1158" s="67">
        <v>2.5</v>
      </c>
      <c r="H1158" s="68" t="s">
        <v>19</v>
      </c>
      <c r="I1158" s="69">
        <v>1.2402</v>
      </c>
      <c r="J1158" s="70">
        <v>31.5</v>
      </c>
      <c r="K1158" s="71">
        <v>0.1875</v>
      </c>
    </row>
    <row r="1159" spans="2:11" s="66" customFormat="1" ht="20.100000000000001" customHeight="1" x14ac:dyDescent="0.25">
      <c r="B1159" s="91" t="s">
        <v>1950</v>
      </c>
      <c r="C1159" s="72" t="s">
        <v>538</v>
      </c>
      <c r="D1159" s="72" t="s">
        <v>4618</v>
      </c>
      <c r="E1159" s="72" t="s">
        <v>598</v>
      </c>
      <c r="F1159" s="72" t="s">
        <v>1283</v>
      </c>
      <c r="G1159" s="72">
        <v>2.5</v>
      </c>
      <c r="H1159" s="73" t="s">
        <v>19</v>
      </c>
      <c r="I1159" s="74">
        <v>1.25</v>
      </c>
      <c r="J1159" s="75">
        <v>31.75</v>
      </c>
      <c r="K1159" s="76">
        <v>0.1875</v>
      </c>
    </row>
    <row r="1160" spans="2:11" s="66" customFormat="1" ht="20.100000000000001" customHeight="1" x14ac:dyDescent="0.25">
      <c r="B1160" s="92" t="s">
        <v>1952</v>
      </c>
      <c r="C1160" s="67" t="s">
        <v>538</v>
      </c>
      <c r="D1160" s="67" t="s">
        <v>4618</v>
      </c>
      <c r="E1160" s="67" t="s">
        <v>598</v>
      </c>
      <c r="F1160" s="67" t="s">
        <v>1283</v>
      </c>
      <c r="G1160" s="67">
        <v>2.5</v>
      </c>
      <c r="H1160" s="68" t="s">
        <v>19</v>
      </c>
      <c r="I1160" s="69">
        <v>1.2598</v>
      </c>
      <c r="J1160" s="70">
        <v>32</v>
      </c>
      <c r="K1160" s="71">
        <v>0.1875</v>
      </c>
    </row>
    <row r="1161" spans="2:11" s="66" customFormat="1" ht="20.100000000000001" customHeight="1" x14ac:dyDescent="0.25">
      <c r="B1161" s="91" t="s">
        <v>1954</v>
      </c>
      <c r="C1161" s="72" t="s">
        <v>538</v>
      </c>
      <c r="D1161" s="72" t="s">
        <v>4618</v>
      </c>
      <c r="E1161" s="72" t="s">
        <v>598</v>
      </c>
      <c r="F1161" s="72" t="s">
        <v>1283</v>
      </c>
      <c r="G1161" s="72">
        <v>2.5</v>
      </c>
      <c r="H1161" s="73" t="s">
        <v>19</v>
      </c>
      <c r="I1161" s="74">
        <v>1.2795000000000001</v>
      </c>
      <c r="J1161" s="75">
        <v>32.5</v>
      </c>
      <c r="K1161" s="76">
        <v>0.1875</v>
      </c>
    </row>
    <row r="1162" spans="2:11" s="66" customFormat="1" ht="20.100000000000001" customHeight="1" x14ac:dyDescent="0.25">
      <c r="B1162" s="92" t="s">
        <v>1955</v>
      </c>
      <c r="C1162" s="67" t="s">
        <v>538</v>
      </c>
      <c r="D1162" s="67" t="s">
        <v>4618</v>
      </c>
      <c r="E1162" s="67" t="s">
        <v>598</v>
      </c>
      <c r="F1162" s="67" t="s">
        <v>1283</v>
      </c>
      <c r="G1162" s="67">
        <v>2.5</v>
      </c>
      <c r="H1162" s="68" t="s">
        <v>19</v>
      </c>
      <c r="I1162" s="69">
        <v>1.2810999999999999</v>
      </c>
      <c r="J1162" s="70">
        <v>32.54</v>
      </c>
      <c r="K1162" s="71">
        <v>0.1875</v>
      </c>
    </row>
    <row r="1163" spans="2:11" s="66" customFormat="1" ht="20.100000000000001" customHeight="1" x14ac:dyDescent="0.25">
      <c r="B1163" s="91" t="s">
        <v>1957</v>
      </c>
      <c r="C1163" s="72" t="s">
        <v>538</v>
      </c>
      <c r="D1163" s="72" t="s">
        <v>4618</v>
      </c>
      <c r="E1163" s="72" t="s">
        <v>598</v>
      </c>
      <c r="F1163" s="72" t="s">
        <v>1283</v>
      </c>
      <c r="G1163" s="72">
        <v>2.5</v>
      </c>
      <c r="H1163" s="73" t="s">
        <v>19</v>
      </c>
      <c r="I1163" s="74">
        <v>1.2991999999999999</v>
      </c>
      <c r="J1163" s="75">
        <v>33</v>
      </c>
      <c r="K1163" s="76">
        <v>0.1875</v>
      </c>
    </row>
    <row r="1164" spans="2:11" s="66" customFormat="1" ht="20.100000000000001" customHeight="1" x14ac:dyDescent="0.25">
      <c r="B1164" s="92" t="s">
        <v>1959</v>
      </c>
      <c r="C1164" s="67" t="s">
        <v>538</v>
      </c>
      <c r="D1164" s="67" t="s">
        <v>4618</v>
      </c>
      <c r="E1164" s="67" t="s">
        <v>598</v>
      </c>
      <c r="F1164" s="67" t="s">
        <v>1283</v>
      </c>
      <c r="G1164" s="67">
        <v>2.5</v>
      </c>
      <c r="H1164" s="68" t="s">
        <v>19</v>
      </c>
      <c r="I1164" s="69">
        <v>1.3126</v>
      </c>
      <c r="J1164" s="70">
        <v>33.340000000000003</v>
      </c>
      <c r="K1164" s="71">
        <v>0.1875</v>
      </c>
    </row>
    <row r="1165" spans="2:11" s="66" customFormat="1" ht="20.100000000000001" customHeight="1" x14ac:dyDescent="0.25">
      <c r="B1165" s="91" t="s">
        <v>1961</v>
      </c>
      <c r="C1165" s="72" t="s">
        <v>538</v>
      </c>
      <c r="D1165" s="72" t="s">
        <v>4618</v>
      </c>
      <c r="E1165" s="72" t="s">
        <v>598</v>
      </c>
      <c r="F1165" s="72" t="s">
        <v>1283</v>
      </c>
      <c r="G1165" s="72">
        <v>2.5</v>
      </c>
      <c r="H1165" s="73" t="s">
        <v>19</v>
      </c>
      <c r="I1165" s="74">
        <v>1.3189</v>
      </c>
      <c r="J1165" s="75">
        <v>33.5</v>
      </c>
      <c r="K1165" s="76">
        <v>0.1875</v>
      </c>
    </row>
    <row r="1166" spans="2:11" s="66" customFormat="1" ht="20.100000000000001" customHeight="1" x14ac:dyDescent="0.25">
      <c r="B1166" s="92" t="s">
        <v>1962</v>
      </c>
      <c r="C1166" s="67" t="s">
        <v>538</v>
      </c>
      <c r="D1166" s="67" t="s">
        <v>4618</v>
      </c>
      <c r="E1166" s="67" t="s">
        <v>598</v>
      </c>
      <c r="F1166" s="67" t="s">
        <v>1283</v>
      </c>
      <c r="G1166" s="67">
        <v>2.5</v>
      </c>
      <c r="H1166" s="68" t="s">
        <v>19</v>
      </c>
      <c r="I1166" s="69">
        <v>1.3386</v>
      </c>
      <c r="J1166" s="70">
        <v>34</v>
      </c>
      <c r="K1166" s="71">
        <v>0.1875</v>
      </c>
    </row>
    <row r="1167" spans="2:11" s="66" customFormat="1" ht="20.100000000000001" customHeight="1" x14ac:dyDescent="0.25">
      <c r="B1167" s="91" t="s">
        <v>1964</v>
      </c>
      <c r="C1167" s="72" t="s">
        <v>538</v>
      </c>
      <c r="D1167" s="72" t="s">
        <v>4618</v>
      </c>
      <c r="E1167" s="72" t="s">
        <v>598</v>
      </c>
      <c r="F1167" s="72" t="s">
        <v>1283</v>
      </c>
      <c r="G1167" s="72">
        <v>2.5</v>
      </c>
      <c r="H1167" s="73" t="s">
        <v>19</v>
      </c>
      <c r="I1167" s="74">
        <v>1.3436999999999999</v>
      </c>
      <c r="J1167" s="75">
        <v>34.130000000000003</v>
      </c>
      <c r="K1167" s="76">
        <v>0.1875</v>
      </c>
    </row>
    <row r="1168" spans="2:11" s="66" customFormat="1" ht="20.100000000000001" customHeight="1" x14ac:dyDescent="0.25">
      <c r="B1168" s="92" t="s">
        <v>1966</v>
      </c>
      <c r="C1168" s="67" t="s">
        <v>538</v>
      </c>
      <c r="D1168" s="67" t="s">
        <v>4618</v>
      </c>
      <c r="E1168" s="67" t="s">
        <v>598</v>
      </c>
      <c r="F1168" s="67" t="s">
        <v>1283</v>
      </c>
      <c r="G1168" s="67">
        <v>2.5</v>
      </c>
      <c r="H1168" s="68" t="s">
        <v>19</v>
      </c>
      <c r="I1168" s="69">
        <v>1.3583000000000001</v>
      </c>
      <c r="J1168" s="70">
        <v>34.5</v>
      </c>
      <c r="K1168" s="71">
        <v>0.1875</v>
      </c>
    </row>
    <row r="1169" spans="2:11" s="66" customFormat="1" ht="20.100000000000001" customHeight="1" x14ac:dyDescent="0.25">
      <c r="B1169" s="91" t="s">
        <v>1967</v>
      </c>
      <c r="C1169" s="72" t="s">
        <v>538</v>
      </c>
      <c r="D1169" s="72" t="s">
        <v>4618</v>
      </c>
      <c r="E1169" s="72" t="s">
        <v>598</v>
      </c>
      <c r="F1169" s="72" t="s">
        <v>1283</v>
      </c>
      <c r="G1169" s="72">
        <v>2.5</v>
      </c>
      <c r="H1169" s="73" t="s">
        <v>19</v>
      </c>
      <c r="I1169" s="74">
        <v>1.3752</v>
      </c>
      <c r="J1169" s="75">
        <v>34.93</v>
      </c>
      <c r="K1169" s="76">
        <v>0.1875</v>
      </c>
    </row>
    <row r="1170" spans="2:11" s="66" customFormat="1" ht="20.100000000000001" customHeight="1" x14ac:dyDescent="0.25">
      <c r="B1170" s="92" t="s">
        <v>1969</v>
      </c>
      <c r="C1170" s="67" t="s">
        <v>538</v>
      </c>
      <c r="D1170" s="67" t="s">
        <v>4618</v>
      </c>
      <c r="E1170" s="67" t="s">
        <v>598</v>
      </c>
      <c r="F1170" s="67" t="s">
        <v>1283</v>
      </c>
      <c r="G1170" s="67">
        <v>2.5</v>
      </c>
      <c r="H1170" s="68" t="s">
        <v>19</v>
      </c>
      <c r="I1170" s="69">
        <v>1.3779999999999999</v>
      </c>
      <c r="J1170" s="70">
        <v>35</v>
      </c>
      <c r="K1170" s="71">
        <v>0.1875</v>
      </c>
    </row>
    <row r="1171" spans="2:11" s="66" customFormat="1" ht="20.100000000000001" customHeight="1" x14ac:dyDescent="0.25">
      <c r="B1171" s="91" t="s">
        <v>1971</v>
      </c>
      <c r="C1171" s="72" t="s">
        <v>12</v>
      </c>
      <c r="D1171" s="72" t="s">
        <v>4617</v>
      </c>
      <c r="E1171" s="72" t="s">
        <v>598</v>
      </c>
      <c r="F1171" s="72" t="s">
        <v>1283</v>
      </c>
      <c r="G1171" s="72">
        <v>2</v>
      </c>
      <c r="H1171" s="73" t="s">
        <v>19</v>
      </c>
      <c r="I1171" s="74">
        <v>0.96460000000000001</v>
      </c>
      <c r="J1171" s="75">
        <v>24.5</v>
      </c>
      <c r="K1171" s="76">
        <v>0.1875</v>
      </c>
    </row>
    <row r="1172" spans="2:11" s="66" customFormat="1" ht="20.100000000000001" customHeight="1" x14ac:dyDescent="0.25">
      <c r="B1172" s="92" t="s">
        <v>1972</v>
      </c>
      <c r="C1172" s="67" t="s">
        <v>12</v>
      </c>
      <c r="D1172" s="67" t="s">
        <v>4617</v>
      </c>
      <c r="E1172" s="67" t="s">
        <v>598</v>
      </c>
      <c r="F1172" s="67" t="s">
        <v>1283</v>
      </c>
      <c r="G1172" s="67">
        <v>2</v>
      </c>
      <c r="H1172" s="68" t="s">
        <v>19</v>
      </c>
      <c r="I1172" s="69">
        <v>0.96889999999999998</v>
      </c>
      <c r="J1172" s="70">
        <v>24.61</v>
      </c>
      <c r="K1172" s="71">
        <v>0.1875</v>
      </c>
    </row>
    <row r="1173" spans="2:11" s="66" customFormat="1" ht="20.100000000000001" customHeight="1" x14ac:dyDescent="0.25">
      <c r="B1173" s="91" t="s">
        <v>1974</v>
      </c>
      <c r="C1173" s="72" t="s">
        <v>12</v>
      </c>
      <c r="D1173" s="72" t="s">
        <v>4617</v>
      </c>
      <c r="E1173" s="72" t="s">
        <v>598</v>
      </c>
      <c r="F1173" s="72" t="s">
        <v>1283</v>
      </c>
      <c r="G1173" s="72">
        <v>2</v>
      </c>
      <c r="H1173" s="73" t="s">
        <v>19</v>
      </c>
      <c r="I1173" s="74">
        <v>0.97599999999999998</v>
      </c>
      <c r="J1173" s="75">
        <v>24.79</v>
      </c>
      <c r="K1173" s="76">
        <v>0.1875</v>
      </c>
    </row>
    <row r="1174" spans="2:11" s="66" customFormat="1" ht="20.100000000000001" customHeight="1" x14ac:dyDescent="0.25">
      <c r="B1174" s="92" t="s">
        <v>1975</v>
      </c>
      <c r="C1174" s="67" t="s">
        <v>12</v>
      </c>
      <c r="D1174" s="67" t="s">
        <v>4617</v>
      </c>
      <c r="E1174" s="67" t="s">
        <v>598</v>
      </c>
      <c r="F1174" s="67" t="s">
        <v>1283</v>
      </c>
      <c r="G1174" s="67">
        <v>2</v>
      </c>
      <c r="H1174" s="68" t="s">
        <v>19</v>
      </c>
      <c r="I1174" s="69">
        <v>0.98429999999999995</v>
      </c>
      <c r="J1174" s="70">
        <v>25</v>
      </c>
      <c r="K1174" s="71">
        <v>0.1875</v>
      </c>
    </row>
    <row r="1175" spans="2:11" s="66" customFormat="1" ht="20.100000000000001" customHeight="1" x14ac:dyDescent="0.25">
      <c r="B1175" s="91" t="s">
        <v>1977</v>
      </c>
      <c r="C1175" s="72" t="s">
        <v>12</v>
      </c>
      <c r="D1175" s="72" t="s">
        <v>4617</v>
      </c>
      <c r="E1175" s="72" t="s">
        <v>598</v>
      </c>
      <c r="F1175" s="72" t="s">
        <v>1283</v>
      </c>
      <c r="G1175" s="72">
        <v>2</v>
      </c>
      <c r="H1175" s="73" t="s">
        <v>19</v>
      </c>
      <c r="I1175" s="74">
        <v>1</v>
      </c>
      <c r="J1175" s="75">
        <v>25.4</v>
      </c>
      <c r="K1175" s="76">
        <v>0.1875</v>
      </c>
    </row>
    <row r="1176" spans="2:11" s="66" customFormat="1" ht="20.100000000000001" customHeight="1" x14ac:dyDescent="0.25">
      <c r="B1176" s="92" t="s">
        <v>1979</v>
      </c>
      <c r="C1176" s="67" t="s">
        <v>12</v>
      </c>
      <c r="D1176" s="67" t="s">
        <v>4617</v>
      </c>
      <c r="E1176" s="67" t="s">
        <v>598</v>
      </c>
      <c r="F1176" s="67" t="s">
        <v>1283</v>
      </c>
      <c r="G1176" s="67">
        <v>2</v>
      </c>
      <c r="H1176" s="68" t="s">
        <v>19</v>
      </c>
      <c r="I1176" s="69">
        <v>1.0039</v>
      </c>
      <c r="J1176" s="70">
        <v>25.5</v>
      </c>
      <c r="K1176" s="71">
        <v>0.1875</v>
      </c>
    </row>
    <row r="1177" spans="2:11" s="66" customFormat="1" ht="20.100000000000001" customHeight="1" x14ac:dyDescent="0.25">
      <c r="B1177" s="91" t="s">
        <v>1980</v>
      </c>
      <c r="C1177" s="72" t="s">
        <v>12</v>
      </c>
      <c r="D1177" s="72" t="s">
        <v>4617</v>
      </c>
      <c r="E1177" s="72" t="s">
        <v>598</v>
      </c>
      <c r="F1177" s="72" t="s">
        <v>1283</v>
      </c>
      <c r="G1177" s="72">
        <v>2</v>
      </c>
      <c r="H1177" s="73" t="s">
        <v>19</v>
      </c>
      <c r="I1177" s="74">
        <v>1.0157</v>
      </c>
      <c r="J1177" s="75">
        <v>25.8</v>
      </c>
      <c r="K1177" s="76">
        <v>0.1875</v>
      </c>
    </row>
    <row r="1178" spans="2:11" s="66" customFormat="1" ht="20.100000000000001" customHeight="1" x14ac:dyDescent="0.25">
      <c r="B1178" s="92" t="s">
        <v>1982</v>
      </c>
      <c r="C1178" s="67" t="s">
        <v>12</v>
      </c>
      <c r="D1178" s="67" t="s">
        <v>4617</v>
      </c>
      <c r="E1178" s="67" t="s">
        <v>598</v>
      </c>
      <c r="F1178" s="67" t="s">
        <v>1283</v>
      </c>
      <c r="G1178" s="67">
        <v>2</v>
      </c>
      <c r="H1178" s="68" t="s">
        <v>19</v>
      </c>
      <c r="I1178" s="69">
        <v>1.0236000000000001</v>
      </c>
      <c r="J1178" s="70">
        <v>26</v>
      </c>
      <c r="K1178" s="71">
        <v>0.1875</v>
      </c>
    </row>
    <row r="1179" spans="2:11" s="66" customFormat="1" ht="20.100000000000001" customHeight="1" x14ac:dyDescent="0.25">
      <c r="B1179" s="91" t="s">
        <v>1984</v>
      </c>
      <c r="C1179" s="72" t="s">
        <v>12</v>
      </c>
      <c r="D1179" s="72" t="s">
        <v>4617</v>
      </c>
      <c r="E1179" s="72" t="s">
        <v>598</v>
      </c>
      <c r="F1179" s="72" t="s">
        <v>1283</v>
      </c>
      <c r="G1179" s="72">
        <v>2</v>
      </c>
      <c r="H1179" s="73" t="s">
        <v>19</v>
      </c>
      <c r="I1179" s="74">
        <v>1.0310999999999999</v>
      </c>
      <c r="J1179" s="75">
        <v>26.19</v>
      </c>
      <c r="K1179" s="76">
        <v>0.1875</v>
      </c>
    </row>
    <row r="1180" spans="2:11" s="66" customFormat="1" ht="20.100000000000001" customHeight="1" x14ac:dyDescent="0.25">
      <c r="B1180" s="92" t="s">
        <v>1986</v>
      </c>
      <c r="C1180" s="67" t="s">
        <v>12</v>
      </c>
      <c r="D1180" s="67" t="s">
        <v>4617</v>
      </c>
      <c r="E1180" s="67" t="s">
        <v>598</v>
      </c>
      <c r="F1180" s="67" t="s">
        <v>1283</v>
      </c>
      <c r="G1180" s="67">
        <v>2</v>
      </c>
      <c r="H1180" s="68" t="s">
        <v>19</v>
      </c>
      <c r="I1180" s="69">
        <v>1.0432999999999999</v>
      </c>
      <c r="J1180" s="70">
        <v>26.5</v>
      </c>
      <c r="K1180" s="71">
        <v>0.1875</v>
      </c>
    </row>
    <row r="1181" spans="2:11" s="66" customFormat="1" ht="20.100000000000001" customHeight="1" x14ac:dyDescent="0.25">
      <c r="B1181" s="91" t="s">
        <v>1987</v>
      </c>
      <c r="C1181" s="72" t="s">
        <v>12</v>
      </c>
      <c r="D1181" s="72" t="s">
        <v>4617</v>
      </c>
      <c r="E1181" s="72" t="s">
        <v>598</v>
      </c>
      <c r="F1181" s="72" t="s">
        <v>1283</v>
      </c>
      <c r="G1181" s="72">
        <v>2</v>
      </c>
      <c r="H1181" s="73" t="s">
        <v>19</v>
      </c>
      <c r="I1181" s="74">
        <v>1.0468999999999999</v>
      </c>
      <c r="J1181" s="75">
        <v>26.59</v>
      </c>
      <c r="K1181" s="76">
        <v>0.1875</v>
      </c>
    </row>
    <row r="1182" spans="2:11" s="66" customFormat="1" ht="20.100000000000001" customHeight="1" x14ac:dyDescent="0.25">
      <c r="B1182" s="92" t="s">
        <v>1989</v>
      </c>
      <c r="C1182" s="67" t="s">
        <v>12</v>
      </c>
      <c r="D1182" s="67" t="s">
        <v>4617</v>
      </c>
      <c r="E1182" s="67" t="s">
        <v>598</v>
      </c>
      <c r="F1182" s="67" t="s">
        <v>1283</v>
      </c>
      <c r="G1182" s="67">
        <v>2</v>
      </c>
      <c r="H1182" s="68" t="s">
        <v>19</v>
      </c>
      <c r="I1182" s="69">
        <v>1.0626</v>
      </c>
      <c r="J1182" s="70">
        <v>26.99</v>
      </c>
      <c r="K1182" s="71">
        <v>0.1875</v>
      </c>
    </row>
    <row r="1183" spans="2:11" s="66" customFormat="1" ht="20.100000000000001" customHeight="1" x14ac:dyDescent="0.25">
      <c r="B1183" s="91" t="s">
        <v>1991</v>
      </c>
      <c r="C1183" s="72" t="s">
        <v>12</v>
      </c>
      <c r="D1183" s="72" t="s">
        <v>4617</v>
      </c>
      <c r="E1183" s="72" t="s">
        <v>598</v>
      </c>
      <c r="F1183" s="72" t="s">
        <v>1283</v>
      </c>
      <c r="G1183" s="72">
        <v>2</v>
      </c>
      <c r="H1183" s="73" t="s">
        <v>19</v>
      </c>
      <c r="I1183" s="74">
        <v>1.0629999999999999</v>
      </c>
      <c r="J1183" s="75">
        <v>27</v>
      </c>
      <c r="K1183" s="76">
        <v>0.1875</v>
      </c>
    </row>
    <row r="1184" spans="2:11" s="66" customFormat="1" ht="20.100000000000001" customHeight="1" x14ac:dyDescent="0.25">
      <c r="B1184" s="92" t="s">
        <v>1993</v>
      </c>
      <c r="C1184" s="67" t="s">
        <v>12</v>
      </c>
      <c r="D1184" s="67" t="s">
        <v>4617</v>
      </c>
      <c r="E1184" s="67" t="s">
        <v>598</v>
      </c>
      <c r="F1184" s="67" t="s">
        <v>1283</v>
      </c>
      <c r="G1184" s="67">
        <v>2</v>
      </c>
      <c r="H1184" s="68" t="s">
        <v>19</v>
      </c>
      <c r="I1184" s="69">
        <v>1.0827</v>
      </c>
      <c r="J1184" s="70">
        <v>27.5</v>
      </c>
      <c r="K1184" s="71">
        <v>0.1875</v>
      </c>
    </row>
    <row r="1185" spans="2:11" s="66" customFormat="1" ht="20.100000000000001" customHeight="1" x14ac:dyDescent="0.25">
      <c r="B1185" s="91" t="s">
        <v>1994</v>
      </c>
      <c r="C1185" s="72" t="s">
        <v>12</v>
      </c>
      <c r="D1185" s="72" t="s">
        <v>4617</v>
      </c>
      <c r="E1185" s="72" t="s">
        <v>598</v>
      </c>
      <c r="F1185" s="72" t="s">
        <v>1283</v>
      </c>
      <c r="G1185" s="72">
        <v>2</v>
      </c>
      <c r="H1185" s="73" t="s">
        <v>19</v>
      </c>
      <c r="I1185" s="74">
        <v>1.0936999999999999</v>
      </c>
      <c r="J1185" s="75">
        <v>27.78</v>
      </c>
      <c r="K1185" s="76">
        <v>0.1875</v>
      </c>
    </row>
    <row r="1186" spans="2:11" s="66" customFormat="1" ht="20.100000000000001" customHeight="1" x14ac:dyDescent="0.25">
      <c r="B1186" s="92" t="s">
        <v>1996</v>
      </c>
      <c r="C1186" s="67" t="s">
        <v>12</v>
      </c>
      <c r="D1186" s="67" t="s">
        <v>4617</v>
      </c>
      <c r="E1186" s="67" t="s">
        <v>598</v>
      </c>
      <c r="F1186" s="67" t="s">
        <v>1283</v>
      </c>
      <c r="G1186" s="67">
        <v>2</v>
      </c>
      <c r="H1186" s="68" t="s">
        <v>19</v>
      </c>
      <c r="I1186" s="69">
        <v>1.1024</v>
      </c>
      <c r="J1186" s="70">
        <v>28</v>
      </c>
      <c r="K1186" s="71">
        <v>0.1875</v>
      </c>
    </row>
    <row r="1187" spans="2:11" s="66" customFormat="1" ht="20.100000000000001" customHeight="1" x14ac:dyDescent="0.25">
      <c r="B1187" s="91" t="s">
        <v>1998</v>
      </c>
      <c r="C1187" s="72" t="s">
        <v>12</v>
      </c>
      <c r="D1187" s="72" t="s">
        <v>4617</v>
      </c>
      <c r="E1187" s="72" t="s">
        <v>598</v>
      </c>
      <c r="F1187" s="72" t="s">
        <v>1283</v>
      </c>
      <c r="G1187" s="72">
        <v>2</v>
      </c>
      <c r="H1187" s="73" t="s">
        <v>19</v>
      </c>
      <c r="I1187" s="74">
        <v>1.1093999999999999</v>
      </c>
      <c r="J1187" s="75">
        <v>28.18</v>
      </c>
      <c r="K1187" s="76">
        <v>0.1875</v>
      </c>
    </row>
    <row r="1188" spans="2:11" s="66" customFormat="1" ht="20.100000000000001" customHeight="1" x14ac:dyDescent="0.25">
      <c r="B1188" s="92" t="s">
        <v>2000</v>
      </c>
      <c r="C1188" s="67" t="s">
        <v>12</v>
      </c>
      <c r="D1188" s="67" t="s">
        <v>4617</v>
      </c>
      <c r="E1188" s="67" t="s">
        <v>598</v>
      </c>
      <c r="F1188" s="67" t="s">
        <v>1283</v>
      </c>
      <c r="G1188" s="67">
        <v>2</v>
      </c>
      <c r="H1188" s="68" t="s">
        <v>19</v>
      </c>
      <c r="I1188" s="69">
        <v>1.1220000000000001</v>
      </c>
      <c r="J1188" s="70">
        <v>28.5</v>
      </c>
      <c r="K1188" s="71">
        <v>0.1875</v>
      </c>
    </row>
    <row r="1189" spans="2:11" s="66" customFormat="1" ht="20.100000000000001" customHeight="1" x14ac:dyDescent="0.25">
      <c r="B1189" s="91" t="s">
        <v>2001</v>
      </c>
      <c r="C1189" s="72" t="s">
        <v>12</v>
      </c>
      <c r="D1189" s="72" t="s">
        <v>4617</v>
      </c>
      <c r="E1189" s="72" t="s">
        <v>598</v>
      </c>
      <c r="F1189" s="72" t="s">
        <v>1283</v>
      </c>
      <c r="G1189" s="72">
        <v>2</v>
      </c>
      <c r="H1189" s="73" t="s">
        <v>19</v>
      </c>
      <c r="I1189" s="74">
        <v>1.1252</v>
      </c>
      <c r="J1189" s="75">
        <v>28.58</v>
      </c>
      <c r="K1189" s="76">
        <v>0.1875</v>
      </c>
    </row>
    <row r="1190" spans="2:11" s="66" customFormat="1" ht="20.100000000000001" customHeight="1" x14ac:dyDescent="0.25">
      <c r="B1190" s="92" t="s">
        <v>2003</v>
      </c>
      <c r="C1190" s="67" t="s">
        <v>12</v>
      </c>
      <c r="D1190" s="67" t="s">
        <v>4617</v>
      </c>
      <c r="E1190" s="67" t="s">
        <v>598</v>
      </c>
      <c r="F1190" s="67" t="s">
        <v>1283</v>
      </c>
      <c r="G1190" s="67">
        <v>2</v>
      </c>
      <c r="H1190" s="68" t="s">
        <v>19</v>
      </c>
      <c r="I1190" s="69">
        <v>1.1416999999999999</v>
      </c>
      <c r="J1190" s="70">
        <v>29</v>
      </c>
      <c r="K1190" s="71">
        <v>0.1875</v>
      </c>
    </row>
    <row r="1191" spans="2:11" s="66" customFormat="1" ht="20.100000000000001" customHeight="1" x14ac:dyDescent="0.25">
      <c r="B1191" s="91" t="s">
        <v>2005</v>
      </c>
      <c r="C1191" s="72" t="s">
        <v>12</v>
      </c>
      <c r="D1191" s="72" t="s">
        <v>4617</v>
      </c>
      <c r="E1191" s="72" t="s">
        <v>598</v>
      </c>
      <c r="F1191" s="72" t="s">
        <v>1283</v>
      </c>
      <c r="G1191" s="72">
        <v>2</v>
      </c>
      <c r="H1191" s="73" t="s">
        <v>19</v>
      </c>
      <c r="I1191" s="74">
        <v>1.1563000000000001</v>
      </c>
      <c r="J1191" s="75">
        <v>29.37</v>
      </c>
      <c r="K1191" s="76">
        <v>0.1875</v>
      </c>
    </row>
    <row r="1192" spans="2:11" s="66" customFormat="1" ht="20.100000000000001" customHeight="1" x14ac:dyDescent="0.25">
      <c r="B1192" s="92" t="s">
        <v>2007</v>
      </c>
      <c r="C1192" s="67" t="s">
        <v>12</v>
      </c>
      <c r="D1192" s="67" t="s">
        <v>4617</v>
      </c>
      <c r="E1192" s="67" t="s">
        <v>598</v>
      </c>
      <c r="F1192" s="67" t="s">
        <v>1283</v>
      </c>
      <c r="G1192" s="67">
        <v>2</v>
      </c>
      <c r="H1192" s="68" t="s">
        <v>19</v>
      </c>
      <c r="I1192" s="69">
        <v>1.1614</v>
      </c>
      <c r="J1192" s="70">
        <v>29.5</v>
      </c>
      <c r="K1192" s="71">
        <v>0.1875</v>
      </c>
    </row>
    <row r="1193" spans="2:11" s="66" customFormat="1" ht="20.100000000000001" customHeight="1" x14ac:dyDescent="0.25">
      <c r="B1193" s="91" t="s">
        <v>2008</v>
      </c>
      <c r="C1193" s="72" t="s">
        <v>12</v>
      </c>
      <c r="D1193" s="72" t="s">
        <v>4617</v>
      </c>
      <c r="E1193" s="72" t="s">
        <v>598</v>
      </c>
      <c r="F1193" s="72" t="s">
        <v>1283</v>
      </c>
      <c r="G1193" s="72">
        <v>2</v>
      </c>
      <c r="H1193" s="73" t="s">
        <v>19</v>
      </c>
      <c r="I1193" s="74">
        <v>1.1811</v>
      </c>
      <c r="J1193" s="75">
        <v>30</v>
      </c>
      <c r="K1193" s="76">
        <v>0.1875</v>
      </c>
    </row>
    <row r="1194" spans="2:11" s="66" customFormat="1" ht="20.100000000000001" customHeight="1" x14ac:dyDescent="0.25">
      <c r="B1194" s="92" t="s">
        <v>2010</v>
      </c>
      <c r="C1194" s="67" t="s">
        <v>12</v>
      </c>
      <c r="D1194" s="67" t="s">
        <v>4617</v>
      </c>
      <c r="E1194" s="67" t="s">
        <v>598</v>
      </c>
      <c r="F1194" s="67" t="s">
        <v>1283</v>
      </c>
      <c r="G1194" s="67">
        <v>2.5</v>
      </c>
      <c r="H1194" s="68" t="s">
        <v>19</v>
      </c>
      <c r="I1194" s="69">
        <v>1.1874</v>
      </c>
      <c r="J1194" s="70">
        <v>30.16</v>
      </c>
      <c r="K1194" s="71">
        <v>0.1875</v>
      </c>
    </row>
    <row r="1195" spans="2:11" s="66" customFormat="1" ht="20.100000000000001" customHeight="1" x14ac:dyDescent="0.25">
      <c r="B1195" s="91" t="s">
        <v>2012</v>
      </c>
      <c r="C1195" s="72" t="s">
        <v>12</v>
      </c>
      <c r="D1195" s="72" t="s">
        <v>4617</v>
      </c>
      <c r="E1195" s="72" t="s">
        <v>598</v>
      </c>
      <c r="F1195" s="72" t="s">
        <v>1283</v>
      </c>
      <c r="G1195" s="72">
        <v>2.5</v>
      </c>
      <c r="H1195" s="73" t="s">
        <v>19</v>
      </c>
      <c r="I1195" s="74">
        <v>1.2008000000000001</v>
      </c>
      <c r="J1195" s="75">
        <v>30.5</v>
      </c>
      <c r="K1195" s="76">
        <v>0.1875</v>
      </c>
    </row>
    <row r="1196" spans="2:11" s="66" customFormat="1" ht="20.100000000000001" customHeight="1" x14ac:dyDescent="0.25">
      <c r="B1196" s="92" t="s">
        <v>2013</v>
      </c>
      <c r="C1196" s="67" t="s">
        <v>12</v>
      </c>
      <c r="D1196" s="67" t="s">
        <v>4617</v>
      </c>
      <c r="E1196" s="67" t="s">
        <v>598</v>
      </c>
      <c r="F1196" s="67" t="s">
        <v>1283</v>
      </c>
      <c r="G1196" s="67">
        <v>2.5</v>
      </c>
      <c r="H1196" s="68" t="s">
        <v>19</v>
      </c>
      <c r="I1196" s="69">
        <v>1.2189000000000001</v>
      </c>
      <c r="J1196" s="70">
        <v>30.96</v>
      </c>
      <c r="K1196" s="71">
        <v>0.1875</v>
      </c>
    </row>
    <row r="1197" spans="2:11" s="66" customFormat="1" ht="20.100000000000001" customHeight="1" x14ac:dyDescent="0.25">
      <c r="B1197" s="91" t="s">
        <v>2015</v>
      </c>
      <c r="C1197" s="72" t="s">
        <v>12</v>
      </c>
      <c r="D1197" s="72" t="s">
        <v>4617</v>
      </c>
      <c r="E1197" s="72" t="s">
        <v>598</v>
      </c>
      <c r="F1197" s="72" t="s">
        <v>1283</v>
      </c>
      <c r="G1197" s="72">
        <v>2.5</v>
      </c>
      <c r="H1197" s="73" t="s">
        <v>19</v>
      </c>
      <c r="I1197" s="74">
        <v>1.2204999999999999</v>
      </c>
      <c r="J1197" s="75">
        <v>31</v>
      </c>
      <c r="K1197" s="76">
        <v>0.1875</v>
      </c>
    </row>
    <row r="1198" spans="2:11" s="66" customFormat="1" ht="20.100000000000001" customHeight="1" x14ac:dyDescent="0.25">
      <c r="B1198" s="92" t="s">
        <v>2017</v>
      </c>
      <c r="C1198" s="67" t="s">
        <v>12</v>
      </c>
      <c r="D1198" s="67" t="s">
        <v>4617</v>
      </c>
      <c r="E1198" s="67" t="s">
        <v>598</v>
      </c>
      <c r="F1198" s="67" t="s">
        <v>1283</v>
      </c>
      <c r="G1198" s="67">
        <v>2.5</v>
      </c>
      <c r="H1198" s="68" t="s">
        <v>19</v>
      </c>
      <c r="I1198" s="69">
        <v>1.226</v>
      </c>
      <c r="J1198" s="70">
        <v>31.14</v>
      </c>
      <c r="K1198" s="71">
        <v>0.1875</v>
      </c>
    </row>
    <row r="1199" spans="2:11" s="66" customFormat="1" ht="20.100000000000001" customHeight="1" x14ac:dyDescent="0.25">
      <c r="B1199" s="91" t="s">
        <v>2018</v>
      </c>
      <c r="C1199" s="72" t="s">
        <v>12</v>
      </c>
      <c r="D1199" s="72" t="s">
        <v>4617</v>
      </c>
      <c r="E1199" s="72" t="s">
        <v>598</v>
      </c>
      <c r="F1199" s="72" t="s">
        <v>1283</v>
      </c>
      <c r="G1199" s="72">
        <v>2.5</v>
      </c>
      <c r="H1199" s="73" t="s">
        <v>19</v>
      </c>
      <c r="I1199" s="74">
        <v>1.2306999999999999</v>
      </c>
      <c r="J1199" s="75">
        <v>31.26</v>
      </c>
      <c r="K1199" s="76">
        <v>0.1875</v>
      </c>
    </row>
    <row r="1200" spans="2:11" s="66" customFormat="1" ht="20.100000000000001" customHeight="1" x14ac:dyDescent="0.25">
      <c r="B1200" s="92" t="s">
        <v>2019</v>
      </c>
      <c r="C1200" s="67" t="s">
        <v>12</v>
      </c>
      <c r="D1200" s="67" t="s">
        <v>4617</v>
      </c>
      <c r="E1200" s="67" t="s">
        <v>598</v>
      </c>
      <c r="F1200" s="67" t="s">
        <v>1283</v>
      </c>
      <c r="G1200" s="67">
        <v>2.5</v>
      </c>
      <c r="H1200" s="68" t="s">
        <v>19</v>
      </c>
      <c r="I1200" s="69">
        <v>1.2339</v>
      </c>
      <c r="J1200" s="70">
        <v>31.34</v>
      </c>
      <c r="K1200" s="71">
        <v>0.1875</v>
      </c>
    </row>
    <row r="1201" spans="2:11" s="66" customFormat="1" ht="20.100000000000001" customHeight="1" x14ac:dyDescent="0.25">
      <c r="B1201" s="91" t="s">
        <v>2020</v>
      </c>
      <c r="C1201" s="72" t="s">
        <v>12</v>
      </c>
      <c r="D1201" s="72" t="s">
        <v>4617</v>
      </c>
      <c r="E1201" s="72" t="s">
        <v>598</v>
      </c>
      <c r="F1201" s="72" t="s">
        <v>1283</v>
      </c>
      <c r="G1201" s="72">
        <v>2.5</v>
      </c>
      <c r="H1201" s="73" t="s">
        <v>19</v>
      </c>
      <c r="I1201" s="74">
        <v>1.2402</v>
      </c>
      <c r="J1201" s="75">
        <v>31.5</v>
      </c>
      <c r="K1201" s="76">
        <v>0.1875</v>
      </c>
    </row>
    <row r="1202" spans="2:11" s="66" customFormat="1" ht="20.100000000000001" customHeight="1" x14ac:dyDescent="0.25">
      <c r="B1202" s="92" t="s">
        <v>2021</v>
      </c>
      <c r="C1202" s="67" t="s">
        <v>12</v>
      </c>
      <c r="D1202" s="67" t="s">
        <v>4617</v>
      </c>
      <c r="E1202" s="67" t="s">
        <v>598</v>
      </c>
      <c r="F1202" s="67" t="s">
        <v>1283</v>
      </c>
      <c r="G1202" s="67">
        <v>2.5</v>
      </c>
      <c r="H1202" s="68" t="s">
        <v>19</v>
      </c>
      <c r="I1202" s="69">
        <v>1.25</v>
      </c>
      <c r="J1202" s="70">
        <v>31.75</v>
      </c>
      <c r="K1202" s="71">
        <v>0.1875</v>
      </c>
    </row>
    <row r="1203" spans="2:11" s="66" customFormat="1" ht="20.100000000000001" customHeight="1" x14ac:dyDescent="0.25">
      <c r="B1203" s="91" t="s">
        <v>2023</v>
      </c>
      <c r="C1203" s="72" t="s">
        <v>12</v>
      </c>
      <c r="D1203" s="72" t="s">
        <v>4617</v>
      </c>
      <c r="E1203" s="72" t="s">
        <v>598</v>
      </c>
      <c r="F1203" s="72" t="s">
        <v>1283</v>
      </c>
      <c r="G1203" s="72">
        <v>2.5</v>
      </c>
      <c r="H1203" s="73" t="s">
        <v>19</v>
      </c>
      <c r="I1203" s="74">
        <v>1.2598</v>
      </c>
      <c r="J1203" s="75">
        <v>32</v>
      </c>
      <c r="K1203" s="76">
        <v>0.1875</v>
      </c>
    </row>
    <row r="1204" spans="2:11" s="66" customFormat="1" ht="20.100000000000001" customHeight="1" x14ac:dyDescent="0.25">
      <c r="B1204" s="92" t="s">
        <v>2025</v>
      </c>
      <c r="C1204" s="67" t="s">
        <v>12</v>
      </c>
      <c r="D1204" s="67" t="s">
        <v>4617</v>
      </c>
      <c r="E1204" s="67" t="s">
        <v>598</v>
      </c>
      <c r="F1204" s="67" t="s">
        <v>1283</v>
      </c>
      <c r="G1204" s="67">
        <v>2.5</v>
      </c>
      <c r="H1204" s="68" t="s">
        <v>19</v>
      </c>
      <c r="I1204" s="69">
        <v>1.2795000000000001</v>
      </c>
      <c r="J1204" s="70">
        <v>32.5</v>
      </c>
      <c r="K1204" s="71">
        <v>0.1875</v>
      </c>
    </row>
    <row r="1205" spans="2:11" s="66" customFormat="1" ht="20.100000000000001" customHeight="1" x14ac:dyDescent="0.25">
      <c r="B1205" s="91" t="s">
        <v>2026</v>
      </c>
      <c r="C1205" s="72" t="s">
        <v>12</v>
      </c>
      <c r="D1205" s="72" t="s">
        <v>4617</v>
      </c>
      <c r="E1205" s="72" t="s">
        <v>598</v>
      </c>
      <c r="F1205" s="72" t="s">
        <v>1283</v>
      </c>
      <c r="G1205" s="72">
        <v>2.5</v>
      </c>
      <c r="H1205" s="73" t="s">
        <v>19</v>
      </c>
      <c r="I1205" s="74">
        <v>1.2810999999999999</v>
      </c>
      <c r="J1205" s="75">
        <v>32.54</v>
      </c>
      <c r="K1205" s="76">
        <v>0.1875</v>
      </c>
    </row>
    <row r="1206" spans="2:11" s="66" customFormat="1" ht="20.100000000000001" customHeight="1" x14ac:dyDescent="0.25">
      <c r="B1206" s="92" t="s">
        <v>2028</v>
      </c>
      <c r="C1206" s="67" t="s">
        <v>12</v>
      </c>
      <c r="D1206" s="67" t="s">
        <v>4617</v>
      </c>
      <c r="E1206" s="67" t="s">
        <v>598</v>
      </c>
      <c r="F1206" s="67" t="s">
        <v>1283</v>
      </c>
      <c r="G1206" s="67">
        <v>2.5</v>
      </c>
      <c r="H1206" s="68" t="s">
        <v>19</v>
      </c>
      <c r="I1206" s="69">
        <v>1.2991999999999999</v>
      </c>
      <c r="J1206" s="70">
        <v>33</v>
      </c>
      <c r="K1206" s="71">
        <v>0.1875</v>
      </c>
    </row>
    <row r="1207" spans="2:11" s="66" customFormat="1" ht="20.100000000000001" customHeight="1" x14ac:dyDescent="0.25">
      <c r="B1207" s="91" t="s">
        <v>2030</v>
      </c>
      <c r="C1207" s="72" t="s">
        <v>12</v>
      </c>
      <c r="D1207" s="72" t="s">
        <v>4617</v>
      </c>
      <c r="E1207" s="72" t="s">
        <v>598</v>
      </c>
      <c r="F1207" s="72" t="s">
        <v>1283</v>
      </c>
      <c r="G1207" s="72">
        <v>2.5</v>
      </c>
      <c r="H1207" s="73" t="s">
        <v>19</v>
      </c>
      <c r="I1207" s="74">
        <v>1.3126</v>
      </c>
      <c r="J1207" s="75">
        <v>33.340000000000003</v>
      </c>
      <c r="K1207" s="76">
        <v>0.1875</v>
      </c>
    </row>
    <row r="1208" spans="2:11" s="66" customFormat="1" ht="20.100000000000001" customHeight="1" x14ac:dyDescent="0.25">
      <c r="B1208" s="92" t="s">
        <v>2032</v>
      </c>
      <c r="C1208" s="67" t="s">
        <v>12</v>
      </c>
      <c r="D1208" s="67" t="s">
        <v>4617</v>
      </c>
      <c r="E1208" s="67" t="s">
        <v>598</v>
      </c>
      <c r="F1208" s="67" t="s">
        <v>1283</v>
      </c>
      <c r="G1208" s="67">
        <v>2.5</v>
      </c>
      <c r="H1208" s="68" t="s">
        <v>19</v>
      </c>
      <c r="I1208" s="69">
        <v>1.3189</v>
      </c>
      <c r="J1208" s="70">
        <v>33.5</v>
      </c>
      <c r="K1208" s="71">
        <v>0.1875</v>
      </c>
    </row>
    <row r="1209" spans="2:11" s="66" customFormat="1" ht="20.100000000000001" customHeight="1" x14ac:dyDescent="0.25">
      <c r="B1209" s="91" t="s">
        <v>2033</v>
      </c>
      <c r="C1209" s="72" t="s">
        <v>12</v>
      </c>
      <c r="D1209" s="72" t="s">
        <v>4617</v>
      </c>
      <c r="E1209" s="72" t="s">
        <v>598</v>
      </c>
      <c r="F1209" s="72" t="s">
        <v>1283</v>
      </c>
      <c r="G1209" s="72">
        <v>2.5</v>
      </c>
      <c r="H1209" s="73" t="s">
        <v>19</v>
      </c>
      <c r="I1209" s="74">
        <v>1.3386</v>
      </c>
      <c r="J1209" s="75">
        <v>34</v>
      </c>
      <c r="K1209" s="76">
        <v>0.1875</v>
      </c>
    </row>
    <row r="1210" spans="2:11" s="66" customFormat="1" ht="20.100000000000001" customHeight="1" x14ac:dyDescent="0.25">
      <c r="B1210" s="92" t="s">
        <v>2035</v>
      </c>
      <c r="C1210" s="67" t="s">
        <v>12</v>
      </c>
      <c r="D1210" s="67" t="s">
        <v>4617</v>
      </c>
      <c r="E1210" s="67" t="s">
        <v>598</v>
      </c>
      <c r="F1210" s="67" t="s">
        <v>1283</v>
      </c>
      <c r="G1210" s="67">
        <v>2.5</v>
      </c>
      <c r="H1210" s="68" t="s">
        <v>19</v>
      </c>
      <c r="I1210" s="69">
        <v>1.3436999999999999</v>
      </c>
      <c r="J1210" s="70">
        <v>34.130000000000003</v>
      </c>
      <c r="K1210" s="71">
        <v>0.1875</v>
      </c>
    </row>
    <row r="1211" spans="2:11" s="66" customFormat="1" ht="20.100000000000001" customHeight="1" x14ac:dyDescent="0.25">
      <c r="B1211" s="91" t="s">
        <v>2037</v>
      </c>
      <c r="C1211" s="72" t="s">
        <v>12</v>
      </c>
      <c r="D1211" s="72" t="s">
        <v>4617</v>
      </c>
      <c r="E1211" s="72" t="s">
        <v>598</v>
      </c>
      <c r="F1211" s="72" t="s">
        <v>1283</v>
      </c>
      <c r="G1211" s="72">
        <v>2.5</v>
      </c>
      <c r="H1211" s="73" t="s">
        <v>19</v>
      </c>
      <c r="I1211" s="74">
        <v>1.3583000000000001</v>
      </c>
      <c r="J1211" s="75">
        <v>34.5</v>
      </c>
      <c r="K1211" s="76">
        <v>0.1875</v>
      </c>
    </row>
    <row r="1212" spans="2:11" s="66" customFormat="1" ht="20.100000000000001" customHeight="1" x14ac:dyDescent="0.25">
      <c r="B1212" s="92" t="s">
        <v>2038</v>
      </c>
      <c r="C1212" s="67" t="s">
        <v>12</v>
      </c>
      <c r="D1212" s="67" t="s">
        <v>4617</v>
      </c>
      <c r="E1212" s="67" t="s">
        <v>598</v>
      </c>
      <c r="F1212" s="67" t="s">
        <v>1283</v>
      </c>
      <c r="G1212" s="67">
        <v>2.5</v>
      </c>
      <c r="H1212" s="68" t="s">
        <v>19</v>
      </c>
      <c r="I1212" s="69">
        <v>1.3752</v>
      </c>
      <c r="J1212" s="70">
        <v>34.93</v>
      </c>
      <c r="K1212" s="71">
        <v>0.1875</v>
      </c>
    </row>
    <row r="1213" spans="2:11" s="66" customFormat="1" ht="20.100000000000001" customHeight="1" x14ac:dyDescent="0.25">
      <c r="B1213" s="91" t="s">
        <v>2040</v>
      </c>
      <c r="C1213" s="72" t="s">
        <v>12</v>
      </c>
      <c r="D1213" s="72" t="s">
        <v>4617</v>
      </c>
      <c r="E1213" s="72" t="s">
        <v>598</v>
      </c>
      <c r="F1213" s="72" t="s">
        <v>1283</v>
      </c>
      <c r="G1213" s="72">
        <v>2.5</v>
      </c>
      <c r="H1213" s="73" t="s">
        <v>19</v>
      </c>
      <c r="I1213" s="74">
        <v>1.3779999999999999</v>
      </c>
      <c r="J1213" s="75">
        <v>35</v>
      </c>
      <c r="K1213" s="76">
        <v>0.1875</v>
      </c>
    </row>
    <row r="1214" spans="2:11" s="66" customFormat="1" ht="20.100000000000001" customHeight="1" x14ac:dyDescent="0.25">
      <c r="B1214" s="92" t="s">
        <v>2042</v>
      </c>
      <c r="C1214" s="67" t="s">
        <v>1128</v>
      </c>
      <c r="D1214" s="67" t="s">
        <v>4619</v>
      </c>
      <c r="E1214" s="67" t="s">
        <v>598</v>
      </c>
      <c r="F1214" s="67" t="s">
        <v>1283</v>
      </c>
      <c r="G1214" s="67">
        <v>2</v>
      </c>
      <c r="H1214" s="68" t="s">
        <v>19</v>
      </c>
      <c r="I1214" s="69">
        <v>0.96460000000000001</v>
      </c>
      <c r="J1214" s="70">
        <v>24.5</v>
      </c>
      <c r="K1214" s="71">
        <v>0.1875</v>
      </c>
    </row>
    <row r="1215" spans="2:11" s="66" customFormat="1" ht="20.100000000000001" customHeight="1" x14ac:dyDescent="0.25">
      <c r="B1215" s="91" t="s">
        <v>2043</v>
      </c>
      <c r="C1215" s="72" t="s">
        <v>1128</v>
      </c>
      <c r="D1215" s="72" t="s">
        <v>4619</v>
      </c>
      <c r="E1215" s="72" t="s">
        <v>598</v>
      </c>
      <c r="F1215" s="72" t="s">
        <v>1283</v>
      </c>
      <c r="G1215" s="72">
        <v>2</v>
      </c>
      <c r="H1215" s="73" t="s">
        <v>19</v>
      </c>
      <c r="I1215" s="74">
        <v>0.96889999999999998</v>
      </c>
      <c r="J1215" s="75">
        <v>24.61</v>
      </c>
      <c r="K1215" s="76">
        <v>0.1875</v>
      </c>
    </row>
    <row r="1216" spans="2:11" s="66" customFormat="1" ht="20.100000000000001" customHeight="1" x14ac:dyDescent="0.25">
      <c r="B1216" s="92" t="s">
        <v>2045</v>
      </c>
      <c r="C1216" s="67" t="s">
        <v>1128</v>
      </c>
      <c r="D1216" s="67" t="s">
        <v>4619</v>
      </c>
      <c r="E1216" s="67" t="s">
        <v>598</v>
      </c>
      <c r="F1216" s="67" t="s">
        <v>1283</v>
      </c>
      <c r="G1216" s="67">
        <v>2</v>
      </c>
      <c r="H1216" s="68" t="s">
        <v>19</v>
      </c>
      <c r="I1216" s="69">
        <v>0.97599999999999998</v>
      </c>
      <c r="J1216" s="70">
        <v>24.79</v>
      </c>
      <c r="K1216" s="71">
        <v>0.1875</v>
      </c>
    </row>
    <row r="1217" spans="2:11" s="66" customFormat="1" ht="20.100000000000001" customHeight="1" x14ac:dyDescent="0.25">
      <c r="B1217" s="91" t="s">
        <v>2046</v>
      </c>
      <c r="C1217" s="72" t="s">
        <v>1128</v>
      </c>
      <c r="D1217" s="72" t="s">
        <v>4619</v>
      </c>
      <c r="E1217" s="72" t="s">
        <v>598</v>
      </c>
      <c r="F1217" s="72" t="s">
        <v>1283</v>
      </c>
      <c r="G1217" s="72">
        <v>2</v>
      </c>
      <c r="H1217" s="73" t="s">
        <v>19</v>
      </c>
      <c r="I1217" s="74">
        <v>0.98429999999999995</v>
      </c>
      <c r="J1217" s="75">
        <v>25</v>
      </c>
      <c r="K1217" s="76">
        <v>0.1875</v>
      </c>
    </row>
    <row r="1218" spans="2:11" s="66" customFormat="1" ht="20.100000000000001" customHeight="1" x14ac:dyDescent="0.25">
      <c r="B1218" s="92" t="s">
        <v>2048</v>
      </c>
      <c r="C1218" s="67" t="s">
        <v>1128</v>
      </c>
      <c r="D1218" s="67" t="s">
        <v>4619</v>
      </c>
      <c r="E1218" s="67" t="s">
        <v>598</v>
      </c>
      <c r="F1218" s="67" t="s">
        <v>1283</v>
      </c>
      <c r="G1218" s="67">
        <v>2</v>
      </c>
      <c r="H1218" s="68" t="s">
        <v>19</v>
      </c>
      <c r="I1218" s="69">
        <v>1</v>
      </c>
      <c r="J1218" s="70">
        <v>25.4</v>
      </c>
      <c r="K1218" s="71">
        <v>0.1875</v>
      </c>
    </row>
    <row r="1219" spans="2:11" s="66" customFormat="1" ht="20.100000000000001" customHeight="1" x14ac:dyDescent="0.25">
      <c r="B1219" s="91" t="s">
        <v>2050</v>
      </c>
      <c r="C1219" s="72" t="s">
        <v>1128</v>
      </c>
      <c r="D1219" s="72" t="s">
        <v>4619</v>
      </c>
      <c r="E1219" s="72" t="s">
        <v>598</v>
      </c>
      <c r="F1219" s="72" t="s">
        <v>1283</v>
      </c>
      <c r="G1219" s="72">
        <v>2</v>
      </c>
      <c r="H1219" s="73" t="s">
        <v>19</v>
      </c>
      <c r="I1219" s="74">
        <v>1.0039</v>
      </c>
      <c r="J1219" s="75">
        <v>25.5</v>
      </c>
      <c r="K1219" s="76">
        <v>0.1875</v>
      </c>
    </row>
    <row r="1220" spans="2:11" s="66" customFormat="1" ht="20.100000000000001" customHeight="1" x14ac:dyDescent="0.25">
      <c r="B1220" s="92" t="s">
        <v>2051</v>
      </c>
      <c r="C1220" s="67" t="s">
        <v>1128</v>
      </c>
      <c r="D1220" s="67" t="s">
        <v>4619</v>
      </c>
      <c r="E1220" s="67" t="s">
        <v>598</v>
      </c>
      <c r="F1220" s="67" t="s">
        <v>1283</v>
      </c>
      <c r="G1220" s="67">
        <v>2</v>
      </c>
      <c r="H1220" s="68" t="s">
        <v>19</v>
      </c>
      <c r="I1220" s="69">
        <v>1.0157</v>
      </c>
      <c r="J1220" s="70">
        <v>25.8</v>
      </c>
      <c r="K1220" s="71">
        <v>0.1875</v>
      </c>
    </row>
    <row r="1221" spans="2:11" s="66" customFormat="1" ht="20.100000000000001" customHeight="1" x14ac:dyDescent="0.25">
      <c r="B1221" s="91" t="s">
        <v>2053</v>
      </c>
      <c r="C1221" s="72" t="s">
        <v>1128</v>
      </c>
      <c r="D1221" s="72" t="s">
        <v>4619</v>
      </c>
      <c r="E1221" s="72" t="s">
        <v>598</v>
      </c>
      <c r="F1221" s="72" t="s">
        <v>1283</v>
      </c>
      <c r="G1221" s="72">
        <v>2</v>
      </c>
      <c r="H1221" s="73" t="s">
        <v>19</v>
      </c>
      <c r="I1221" s="74">
        <v>1.0236000000000001</v>
      </c>
      <c r="J1221" s="75">
        <v>26</v>
      </c>
      <c r="K1221" s="76">
        <v>0.1875</v>
      </c>
    </row>
    <row r="1222" spans="2:11" s="66" customFormat="1" ht="20.100000000000001" customHeight="1" x14ac:dyDescent="0.25">
      <c r="B1222" s="92" t="s">
        <v>2055</v>
      </c>
      <c r="C1222" s="67" t="s">
        <v>1128</v>
      </c>
      <c r="D1222" s="67" t="s">
        <v>4619</v>
      </c>
      <c r="E1222" s="67" t="s">
        <v>598</v>
      </c>
      <c r="F1222" s="67" t="s">
        <v>1283</v>
      </c>
      <c r="G1222" s="67">
        <v>2</v>
      </c>
      <c r="H1222" s="68" t="s">
        <v>19</v>
      </c>
      <c r="I1222" s="69">
        <v>1.0310999999999999</v>
      </c>
      <c r="J1222" s="70">
        <v>26.19</v>
      </c>
      <c r="K1222" s="71">
        <v>0.1875</v>
      </c>
    </row>
    <row r="1223" spans="2:11" s="66" customFormat="1" ht="20.100000000000001" customHeight="1" x14ac:dyDescent="0.25">
      <c r="B1223" s="91" t="s">
        <v>2057</v>
      </c>
      <c r="C1223" s="72" t="s">
        <v>1128</v>
      </c>
      <c r="D1223" s="72" t="s">
        <v>4619</v>
      </c>
      <c r="E1223" s="72" t="s">
        <v>598</v>
      </c>
      <c r="F1223" s="72" t="s">
        <v>1283</v>
      </c>
      <c r="G1223" s="72">
        <v>2</v>
      </c>
      <c r="H1223" s="73" t="s">
        <v>19</v>
      </c>
      <c r="I1223" s="74">
        <v>1.0432999999999999</v>
      </c>
      <c r="J1223" s="75">
        <v>26.5</v>
      </c>
      <c r="K1223" s="76">
        <v>0.1875</v>
      </c>
    </row>
    <row r="1224" spans="2:11" s="66" customFormat="1" ht="20.100000000000001" customHeight="1" x14ac:dyDescent="0.25">
      <c r="B1224" s="92" t="s">
        <v>2058</v>
      </c>
      <c r="C1224" s="67" t="s">
        <v>1128</v>
      </c>
      <c r="D1224" s="67" t="s">
        <v>4619</v>
      </c>
      <c r="E1224" s="67" t="s">
        <v>598</v>
      </c>
      <c r="F1224" s="67" t="s">
        <v>1283</v>
      </c>
      <c r="G1224" s="67">
        <v>2</v>
      </c>
      <c r="H1224" s="68" t="s">
        <v>19</v>
      </c>
      <c r="I1224" s="69">
        <v>1.0468999999999999</v>
      </c>
      <c r="J1224" s="70">
        <v>26.59</v>
      </c>
      <c r="K1224" s="71">
        <v>0.1875</v>
      </c>
    </row>
    <row r="1225" spans="2:11" s="66" customFormat="1" ht="20.100000000000001" customHeight="1" x14ac:dyDescent="0.25">
      <c r="B1225" s="91" t="s">
        <v>2060</v>
      </c>
      <c r="C1225" s="72" t="s">
        <v>1128</v>
      </c>
      <c r="D1225" s="72" t="s">
        <v>4619</v>
      </c>
      <c r="E1225" s="72" t="s">
        <v>598</v>
      </c>
      <c r="F1225" s="72" t="s">
        <v>1283</v>
      </c>
      <c r="G1225" s="72">
        <v>2</v>
      </c>
      <c r="H1225" s="73" t="s">
        <v>19</v>
      </c>
      <c r="I1225" s="74">
        <v>1.0626</v>
      </c>
      <c r="J1225" s="75">
        <v>26.99</v>
      </c>
      <c r="K1225" s="76">
        <v>0.1875</v>
      </c>
    </row>
    <row r="1226" spans="2:11" s="66" customFormat="1" ht="20.100000000000001" customHeight="1" x14ac:dyDescent="0.25">
      <c r="B1226" s="92" t="s">
        <v>2062</v>
      </c>
      <c r="C1226" s="67" t="s">
        <v>1128</v>
      </c>
      <c r="D1226" s="67" t="s">
        <v>4619</v>
      </c>
      <c r="E1226" s="67" t="s">
        <v>598</v>
      </c>
      <c r="F1226" s="67" t="s">
        <v>1283</v>
      </c>
      <c r="G1226" s="67">
        <v>2</v>
      </c>
      <c r="H1226" s="68" t="s">
        <v>19</v>
      </c>
      <c r="I1226" s="69">
        <v>1.0629999999999999</v>
      </c>
      <c r="J1226" s="70">
        <v>27</v>
      </c>
      <c r="K1226" s="71">
        <v>0.1875</v>
      </c>
    </row>
    <row r="1227" spans="2:11" s="66" customFormat="1" ht="20.100000000000001" customHeight="1" x14ac:dyDescent="0.25">
      <c r="B1227" s="91" t="s">
        <v>2064</v>
      </c>
      <c r="C1227" s="72" t="s">
        <v>1128</v>
      </c>
      <c r="D1227" s="72" t="s">
        <v>4619</v>
      </c>
      <c r="E1227" s="72" t="s">
        <v>598</v>
      </c>
      <c r="F1227" s="72" t="s">
        <v>1283</v>
      </c>
      <c r="G1227" s="72">
        <v>2</v>
      </c>
      <c r="H1227" s="73" t="s">
        <v>19</v>
      </c>
      <c r="I1227" s="74">
        <v>1.0827</v>
      </c>
      <c r="J1227" s="75">
        <v>27.5</v>
      </c>
      <c r="K1227" s="76">
        <v>0.1875</v>
      </c>
    </row>
    <row r="1228" spans="2:11" s="66" customFormat="1" ht="20.100000000000001" customHeight="1" x14ac:dyDescent="0.25">
      <c r="B1228" s="92" t="s">
        <v>2065</v>
      </c>
      <c r="C1228" s="67" t="s">
        <v>1128</v>
      </c>
      <c r="D1228" s="67" t="s">
        <v>4619</v>
      </c>
      <c r="E1228" s="67" t="s">
        <v>598</v>
      </c>
      <c r="F1228" s="67" t="s">
        <v>1283</v>
      </c>
      <c r="G1228" s="67">
        <v>2</v>
      </c>
      <c r="H1228" s="68" t="s">
        <v>19</v>
      </c>
      <c r="I1228" s="69">
        <v>1.0936999999999999</v>
      </c>
      <c r="J1228" s="70">
        <v>27.78</v>
      </c>
      <c r="K1228" s="71">
        <v>0.1875</v>
      </c>
    </row>
    <row r="1229" spans="2:11" s="66" customFormat="1" ht="20.100000000000001" customHeight="1" x14ac:dyDescent="0.25">
      <c r="B1229" s="91" t="s">
        <v>2067</v>
      </c>
      <c r="C1229" s="72" t="s">
        <v>1128</v>
      </c>
      <c r="D1229" s="72" t="s">
        <v>4619</v>
      </c>
      <c r="E1229" s="72" t="s">
        <v>598</v>
      </c>
      <c r="F1229" s="72" t="s">
        <v>1283</v>
      </c>
      <c r="G1229" s="72">
        <v>2</v>
      </c>
      <c r="H1229" s="73" t="s">
        <v>19</v>
      </c>
      <c r="I1229" s="74">
        <v>1.1024</v>
      </c>
      <c r="J1229" s="75">
        <v>28</v>
      </c>
      <c r="K1229" s="76">
        <v>0.1875</v>
      </c>
    </row>
    <row r="1230" spans="2:11" s="66" customFormat="1" ht="20.100000000000001" customHeight="1" x14ac:dyDescent="0.25">
      <c r="B1230" s="92" t="s">
        <v>2069</v>
      </c>
      <c r="C1230" s="67" t="s">
        <v>1128</v>
      </c>
      <c r="D1230" s="67" t="s">
        <v>4619</v>
      </c>
      <c r="E1230" s="67" t="s">
        <v>598</v>
      </c>
      <c r="F1230" s="67" t="s">
        <v>1283</v>
      </c>
      <c r="G1230" s="67">
        <v>2</v>
      </c>
      <c r="H1230" s="68" t="s">
        <v>19</v>
      </c>
      <c r="I1230" s="69">
        <v>1.1093999999999999</v>
      </c>
      <c r="J1230" s="70">
        <v>28.18</v>
      </c>
      <c r="K1230" s="71">
        <v>0.1875</v>
      </c>
    </row>
    <row r="1231" spans="2:11" s="66" customFormat="1" ht="20.100000000000001" customHeight="1" x14ac:dyDescent="0.25">
      <c r="B1231" s="91" t="s">
        <v>2071</v>
      </c>
      <c r="C1231" s="72" t="s">
        <v>1128</v>
      </c>
      <c r="D1231" s="72" t="s">
        <v>4619</v>
      </c>
      <c r="E1231" s="72" t="s">
        <v>598</v>
      </c>
      <c r="F1231" s="72" t="s">
        <v>1283</v>
      </c>
      <c r="G1231" s="72">
        <v>2</v>
      </c>
      <c r="H1231" s="73" t="s">
        <v>19</v>
      </c>
      <c r="I1231" s="74">
        <v>1.1220000000000001</v>
      </c>
      <c r="J1231" s="75">
        <v>28.5</v>
      </c>
      <c r="K1231" s="76">
        <v>0.1875</v>
      </c>
    </row>
    <row r="1232" spans="2:11" s="66" customFormat="1" ht="20.100000000000001" customHeight="1" x14ac:dyDescent="0.25">
      <c r="B1232" s="92" t="s">
        <v>2072</v>
      </c>
      <c r="C1232" s="67" t="s">
        <v>1128</v>
      </c>
      <c r="D1232" s="67" t="s">
        <v>4619</v>
      </c>
      <c r="E1232" s="67" t="s">
        <v>598</v>
      </c>
      <c r="F1232" s="67" t="s">
        <v>1283</v>
      </c>
      <c r="G1232" s="67">
        <v>2</v>
      </c>
      <c r="H1232" s="68" t="s">
        <v>19</v>
      </c>
      <c r="I1232" s="69">
        <v>1.1252</v>
      </c>
      <c r="J1232" s="70">
        <v>28.58</v>
      </c>
      <c r="K1232" s="71">
        <v>0.1875</v>
      </c>
    </row>
    <row r="1233" spans="2:11" s="66" customFormat="1" ht="20.100000000000001" customHeight="1" x14ac:dyDescent="0.25">
      <c r="B1233" s="91" t="s">
        <v>2074</v>
      </c>
      <c r="C1233" s="72" t="s">
        <v>1128</v>
      </c>
      <c r="D1233" s="72" t="s">
        <v>4619</v>
      </c>
      <c r="E1233" s="72" t="s">
        <v>598</v>
      </c>
      <c r="F1233" s="72" t="s">
        <v>1283</v>
      </c>
      <c r="G1233" s="72">
        <v>2</v>
      </c>
      <c r="H1233" s="73" t="s">
        <v>19</v>
      </c>
      <c r="I1233" s="74">
        <v>1.1416999999999999</v>
      </c>
      <c r="J1233" s="75">
        <v>29</v>
      </c>
      <c r="K1233" s="76">
        <v>0.1875</v>
      </c>
    </row>
    <row r="1234" spans="2:11" s="66" customFormat="1" ht="20.100000000000001" customHeight="1" x14ac:dyDescent="0.25">
      <c r="B1234" s="92" t="s">
        <v>2076</v>
      </c>
      <c r="C1234" s="67" t="s">
        <v>1128</v>
      </c>
      <c r="D1234" s="67" t="s">
        <v>4619</v>
      </c>
      <c r="E1234" s="67" t="s">
        <v>598</v>
      </c>
      <c r="F1234" s="67" t="s">
        <v>1283</v>
      </c>
      <c r="G1234" s="67">
        <v>2</v>
      </c>
      <c r="H1234" s="68" t="s">
        <v>19</v>
      </c>
      <c r="I1234" s="69">
        <v>1.1563000000000001</v>
      </c>
      <c r="J1234" s="70">
        <v>29.37</v>
      </c>
      <c r="K1234" s="71">
        <v>0.1875</v>
      </c>
    </row>
    <row r="1235" spans="2:11" s="66" customFormat="1" ht="20.100000000000001" customHeight="1" x14ac:dyDescent="0.25">
      <c r="B1235" s="91" t="s">
        <v>2078</v>
      </c>
      <c r="C1235" s="72" t="s">
        <v>1128</v>
      </c>
      <c r="D1235" s="72" t="s">
        <v>4619</v>
      </c>
      <c r="E1235" s="72" t="s">
        <v>598</v>
      </c>
      <c r="F1235" s="72" t="s">
        <v>1283</v>
      </c>
      <c r="G1235" s="72">
        <v>2</v>
      </c>
      <c r="H1235" s="73" t="s">
        <v>19</v>
      </c>
      <c r="I1235" s="74">
        <v>1.1614</v>
      </c>
      <c r="J1235" s="75">
        <v>29.5</v>
      </c>
      <c r="K1235" s="76">
        <v>0.1875</v>
      </c>
    </row>
    <row r="1236" spans="2:11" s="66" customFormat="1" ht="20.100000000000001" customHeight="1" x14ac:dyDescent="0.25">
      <c r="B1236" s="92" t="s">
        <v>2079</v>
      </c>
      <c r="C1236" s="67" t="s">
        <v>1128</v>
      </c>
      <c r="D1236" s="67" t="s">
        <v>4619</v>
      </c>
      <c r="E1236" s="67" t="s">
        <v>598</v>
      </c>
      <c r="F1236" s="67" t="s">
        <v>1283</v>
      </c>
      <c r="G1236" s="67">
        <v>2</v>
      </c>
      <c r="H1236" s="68" t="s">
        <v>19</v>
      </c>
      <c r="I1236" s="69">
        <v>1.1811</v>
      </c>
      <c r="J1236" s="70">
        <v>30</v>
      </c>
      <c r="K1236" s="71">
        <v>0.1875</v>
      </c>
    </row>
    <row r="1237" spans="2:11" s="66" customFormat="1" ht="20.100000000000001" customHeight="1" x14ac:dyDescent="0.25">
      <c r="B1237" s="91" t="s">
        <v>2081</v>
      </c>
      <c r="C1237" s="72" t="s">
        <v>1128</v>
      </c>
      <c r="D1237" s="72" t="s">
        <v>4619</v>
      </c>
      <c r="E1237" s="72" t="s">
        <v>598</v>
      </c>
      <c r="F1237" s="72" t="s">
        <v>1283</v>
      </c>
      <c r="G1237" s="72">
        <v>2.5</v>
      </c>
      <c r="H1237" s="73" t="s">
        <v>19</v>
      </c>
      <c r="I1237" s="74">
        <v>1.1874</v>
      </c>
      <c r="J1237" s="75">
        <v>30.16</v>
      </c>
      <c r="K1237" s="76">
        <v>0.1875</v>
      </c>
    </row>
    <row r="1238" spans="2:11" s="66" customFormat="1" ht="20.100000000000001" customHeight="1" x14ac:dyDescent="0.25">
      <c r="B1238" s="92" t="s">
        <v>2083</v>
      </c>
      <c r="C1238" s="67" t="s">
        <v>1128</v>
      </c>
      <c r="D1238" s="67" t="s">
        <v>4619</v>
      </c>
      <c r="E1238" s="67" t="s">
        <v>598</v>
      </c>
      <c r="F1238" s="67" t="s">
        <v>1283</v>
      </c>
      <c r="G1238" s="67">
        <v>2.5</v>
      </c>
      <c r="H1238" s="68" t="s">
        <v>19</v>
      </c>
      <c r="I1238" s="69">
        <v>1.2008000000000001</v>
      </c>
      <c r="J1238" s="70">
        <v>30.5</v>
      </c>
      <c r="K1238" s="71">
        <v>0.1875</v>
      </c>
    </row>
    <row r="1239" spans="2:11" s="66" customFormat="1" ht="20.100000000000001" customHeight="1" x14ac:dyDescent="0.25">
      <c r="B1239" s="91" t="s">
        <v>2084</v>
      </c>
      <c r="C1239" s="72" t="s">
        <v>1128</v>
      </c>
      <c r="D1239" s="72" t="s">
        <v>4619</v>
      </c>
      <c r="E1239" s="72" t="s">
        <v>598</v>
      </c>
      <c r="F1239" s="72" t="s">
        <v>1283</v>
      </c>
      <c r="G1239" s="72">
        <v>2.5</v>
      </c>
      <c r="H1239" s="73" t="s">
        <v>19</v>
      </c>
      <c r="I1239" s="74">
        <v>1.2189000000000001</v>
      </c>
      <c r="J1239" s="75">
        <v>30.96</v>
      </c>
      <c r="K1239" s="76">
        <v>0.1875</v>
      </c>
    </row>
    <row r="1240" spans="2:11" s="66" customFormat="1" ht="20.100000000000001" customHeight="1" x14ac:dyDescent="0.25">
      <c r="B1240" s="92" t="s">
        <v>2086</v>
      </c>
      <c r="C1240" s="67" t="s">
        <v>1128</v>
      </c>
      <c r="D1240" s="67" t="s">
        <v>4619</v>
      </c>
      <c r="E1240" s="67" t="s">
        <v>598</v>
      </c>
      <c r="F1240" s="67" t="s">
        <v>1283</v>
      </c>
      <c r="G1240" s="67">
        <v>2.5</v>
      </c>
      <c r="H1240" s="68" t="s">
        <v>19</v>
      </c>
      <c r="I1240" s="69">
        <v>1.2204999999999999</v>
      </c>
      <c r="J1240" s="70">
        <v>31</v>
      </c>
      <c r="K1240" s="71">
        <v>0.1875</v>
      </c>
    </row>
    <row r="1241" spans="2:11" s="66" customFormat="1" ht="20.100000000000001" customHeight="1" x14ac:dyDescent="0.25">
      <c r="B1241" s="91" t="s">
        <v>2088</v>
      </c>
      <c r="C1241" s="72" t="s">
        <v>1128</v>
      </c>
      <c r="D1241" s="72" t="s">
        <v>4619</v>
      </c>
      <c r="E1241" s="72" t="s">
        <v>598</v>
      </c>
      <c r="F1241" s="72" t="s">
        <v>1283</v>
      </c>
      <c r="G1241" s="72">
        <v>2.5</v>
      </c>
      <c r="H1241" s="73" t="s">
        <v>19</v>
      </c>
      <c r="I1241" s="74">
        <v>1.226</v>
      </c>
      <c r="J1241" s="75">
        <v>31.14</v>
      </c>
      <c r="K1241" s="76">
        <v>0.1875</v>
      </c>
    </row>
    <row r="1242" spans="2:11" s="66" customFormat="1" ht="20.100000000000001" customHeight="1" x14ac:dyDescent="0.25">
      <c r="B1242" s="92" t="s">
        <v>2089</v>
      </c>
      <c r="C1242" s="67" t="s">
        <v>1128</v>
      </c>
      <c r="D1242" s="67" t="s">
        <v>4619</v>
      </c>
      <c r="E1242" s="67" t="s">
        <v>598</v>
      </c>
      <c r="F1242" s="67" t="s">
        <v>1283</v>
      </c>
      <c r="G1242" s="67">
        <v>2.5</v>
      </c>
      <c r="H1242" s="68" t="s">
        <v>19</v>
      </c>
      <c r="I1242" s="69">
        <v>1.2306999999999999</v>
      </c>
      <c r="J1242" s="70">
        <v>31.26</v>
      </c>
      <c r="K1242" s="71">
        <v>0.1875</v>
      </c>
    </row>
    <row r="1243" spans="2:11" s="66" customFormat="1" ht="20.100000000000001" customHeight="1" x14ac:dyDescent="0.25">
      <c r="B1243" s="91" t="s">
        <v>2090</v>
      </c>
      <c r="C1243" s="72" t="s">
        <v>1128</v>
      </c>
      <c r="D1243" s="72" t="s">
        <v>4619</v>
      </c>
      <c r="E1243" s="72" t="s">
        <v>598</v>
      </c>
      <c r="F1243" s="72" t="s">
        <v>1283</v>
      </c>
      <c r="G1243" s="72">
        <v>2.5</v>
      </c>
      <c r="H1243" s="73" t="s">
        <v>19</v>
      </c>
      <c r="I1243" s="74">
        <v>1.2339</v>
      </c>
      <c r="J1243" s="75">
        <v>31.34</v>
      </c>
      <c r="K1243" s="76">
        <v>0.1875</v>
      </c>
    </row>
    <row r="1244" spans="2:11" s="66" customFormat="1" ht="20.100000000000001" customHeight="1" x14ac:dyDescent="0.25">
      <c r="B1244" s="92" t="s">
        <v>2091</v>
      </c>
      <c r="C1244" s="67" t="s">
        <v>1128</v>
      </c>
      <c r="D1244" s="67" t="s">
        <v>4619</v>
      </c>
      <c r="E1244" s="67" t="s">
        <v>598</v>
      </c>
      <c r="F1244" s="67" t="s">
        <v>1283</v>
      </c>
      <c r="G1244" s="67">
        <v>2.5</v>
      </c>
      <c r="H1244" s="68" t="s">
        <v>19</v>
      </c>
      <c r="I1244" s="69">
        <v>1.2402</v>
      </c>
      <c r="J1244" s="70">
        <v>31.5</v>
      </c>
      <c r="K1244" s="71">
        <v>0.1875</v>
      </c>
    </row>
    <row r="1245" spans="2:11" s="66" customFormat="1" ht="20.100000000000001" customHeight="1" x14ac:dyDescent="0.25">
      <c r="B1245" s="91" t="s">
        <v>2092</v>
      </c>
      <c r="C1245" s="72" t="s">
        <v>1128</v>
      </c>
      <c r="D1245" s="72" t="s">
        <v>4619</v>
      </c>
      <c r="E1245" s="72" t="s">
        <v>598</v>
      </c>
      <c r="F1245" s="72" t="s">
        <v>1283</v>
      </c>
      <c r="G1245" s="72">
        <v>2.5</v>
      </c>
      <c r="H1245" s="73" t="s">
        <v>19</v>
      </c>
      <c r="I1245" s="74">
        <v>1.25</v>
      </c>
      <c r="J1245" s="75">
        <v>31.75</v>
      </c>
      <c r="K1245" s="76">
        <v>0.1875</v>
      </c>
    </row>
    <row r="1246" spans="2:11" s="66" customFormat="1" ht="20.100000000000001" customHeight="1" x14ac:dyDescent="0.25">
      <c r="B1246" s="92" t="s">
        <v>2094</v>
      </c>
      <c r="C1246" s="67" t="s">
        <v>1128</v>
      </c>
      <c r="D1246" s="67" t="s">
        <v>4619</v>
      </c>
      <c r="E1246" s="67" t="s">
        <v>598</v>
      </c>
      <c r="F1246" s="67" t="s">
        <v>1283</v>
      </c>
      <c r="G1246" s="67">
        <v>2.5</v>
      </c>
      <c r="H1246" s="68" t="s">
        <v>19</v>
      </c>
      <c r="I1246" s="69">
        <v>1.2598</v>
      </c>
      <c r="J1246" s="70">
        <v>32</v>
      </c>
      <c r="K1246" s="71">
        <v>0.1875</v>
      </c>
    </row>
    <row r="1247" spans="2:11" s="66" customFormat="1" ht="20.100000000000001" customHeight="1" x14ac:dyDescent="0.25">
      <c r="B1247" s="91" t="s">
        <v>2096</v>
      </c>
      <c r="C1247" s="72" t="s">
        <v>1128</v>
      </c>
      <c r="D1247" s="72" t="s">
        <v>4619</v>
      </c>
      <c r="E1247" s="72" t="s">
        <v>598</v>
      </c>
      <c r="F1247" s="72" t="s">
        <v>1283</v>
      </c>
      <c r="G1247" s="72">
        <v>2.5</v>
      </c>
      <c r="H1247" s="73" t="s">
        <v>19</v>
      </c>
      <c r="I1247" s="74">
        <v>1.2795000000000001</v>
      </c>
      <c r="J1247" s="75">
        <v>32.5</v>
      </c>
      <c r="K1247" s="76">
        <v>0.1875</v>
      </c>
    </row>
    <row r="1248" spans="2:11" s="66" customFormat="1" ht="20.100000000000001" customHeight="1" x14ac:dyDescent="0.25">
      <c r="B1248" s="92" t="s">
        <v>2097</v>
      </c>
      <c r="C1248" s="67" t="s">
        <v>1128</v>
      </c>
      <c r="D1248" s="67" t="s">
        <v>4619</v>
      </c>
      <c r="E1248" s="67" t="s">
        <v>598</v>
      </c>
      <c r="F1248" s="67" t="s">
        <v>1283</v>
      </c>
      <c r="G1248" s="67">
        <v>2.5</v>
      </c>
      <c r="H1248" s="68" t="s">
        <v>19</v>
      </c>
      <c r="I1248" s="69">
        <v>1.2810999999999999</v>
      </c>
      <c r="J1248" s="70">
        <v>32.54</v>
      </c>
      <c r="K1248" s="71">
        <v>0.1875</v>
      </c>
    </row>
    <row r="1249" spans="2:11" s="66" customFormat="1" ht="20.100000000000001" customHeight="1" x14ac:dyDescent="0.25">
      <c r="B1249" s="91" t="s">
        <v>2099</v>
      </c>
      <c r="C1249" s="72" t="s">
        <v>1128</v>
      </c>
      <c r="D1249" s="72" t="s">
        <v>4619</v>
      </c>
      <c r="E1249" s="72" t="s">
        <v>598</v>
      </c>
      <c r="F1249" s="72" t="s">
        <v>1283</v>
      </c>
      <c r="G1249" s="72">
        <v>2.5</v>
      </c>
      <c r="H1249" s="73" t="s">
        <v>19</v>
      </c>
      <c r="I1249" s="74">
        <v>1.2991999999999999</v>
      </c>
      <c r="J1249" s="75">
        <v>33</v>
      </c>
      <c r="K1249" s="76">
        <v>0.1875</v>
      </c>
    </row>
    <row r="1250" spans="2:11" s="66" customFormat="1" ht="20.100000000000001" customHeight="1" x14ac:dyDescent="0.25">
      <c r="B1250" s="92" t="s">
        <v>2101</v>
      </c>
      <c r="C1250" s="67" t="s">
        <v>1128</v>
      </c>
      <c r="D1250" s="67" t="s">
        <v>4619</v>
      </c>
      <c r="E1250" s="67" t="s">
        <v>598</v>
      </c>
      <c r="F1250" s="67" t="s">
        <v>1283</v>
      </c>
      <c r="G1250" s="67">
        <v>2.5</v>
      </c>
      <c r="H1250" s="68" t="s">
        <v>19</v>
      </c>
      <c r="I1250" s="69">
        <v>1.3126</v>
      </c>
      <c r="J1250" s="70">
        <v>33.340000000000003</v>
      </c>
      <c r="K1250" s="71">
        <v>0.1875</v>
      </c>
    </row>
    <row r="1251" spans="2:11" s="66" customFormat="1" ht="20.100000000000001" customHeight="1" x14ac:dyDescent="0.25">
      <c r="B1251" s="91" t="s">
        <v>2103</v>
      </c>
      <c r="C1251" s="72" t="s">
        <v>1128</v>
      </c>
      <c r="D1251" s="72" t="s">
        <v>4619</v>
      </c>
      <c r="E1251" s="72" t="s">
        <v>598</v>
      </c>
      <c r="F1251" s="72" t="s">
        <v>1283</v>
      </c>
      <c r="G1251" s="72">
        <v>2.5</v>
      </c>
      <c r="H1251" s="73" t="s">
        <v>19</v>
      </c>
      <c r="I1251" s="74">
        <v>1.3189</v>
      </c>
      <c r="J1251" s="75">
        <v>33.5</v>
      </c>
      <c r="K1251" s="76">
        <v>0.1875</v>
      </c>
    </row>
    <row r="1252" spans="2:11" s="66" customFormat="1" ht="20.100000000000001" customHeight="1" x14ac:dyDescent="0.25">
      <c r="B1252" s="92" t="s">
        <v>2104</v>
      </c>
      <c r="C1252" s="67" t="s">
        <v>1128</v>
      </c>
      <c r="D1252" s="67" t="s">
        <v>4619</v>
      </c>
      <c r="E1252" s="67" t="s">
        <v>598</v>
      </c>
      <c r="F1252" s="67" t="s">
        <v>1283</v>
      </c>
      <c r="G1252" s="67">
        <v>2.5</v>
      </c>
      <c r="H1252" s="68" t="s">
        <v>19</v>
      </c>
      <c r="I1252" s="69">
        <v>1.3386</v>
      </c>
      <c r="J1252" s="70">
        <v>34</v>
      </c>
      <c r="K1252" s="71">
        <v>0.1875</v>
      </c>
    </row>
    <row r="1253" spans="2:11" s="66" customFormat="1" ht="20.100000000000001" customHeight="1" x14ac:dyDescent="0.25">
      <c r="B1253" s="91" t="s">
        <v>2106</v>
      </c>
      <c r="C1253" s="72" t="s">
        <v>1128</v>
      </c>
      <c r="D1253" s="72" t="s">
        <v>4619</v>
      </c>
      <c r="E1253" s="72" t="s">
        <v>598</v>
      </c>
      <c r="F1253" s="72" t="s">
        <v>1283</v>
      </c>
      <c r="G1253" s="72">
        <v>2.5</v>
      </c>
      <c r="H1253" s="73" t="s">
        <v>19</v>
      </c>
      <c r="I1253" s="74">
        <v>1.3436999999999999</v>
      </c>
      <c r="J1253" s="75">
        <v>34.130000000000003</v>
      </c>
      <c r="K1253" s="76">
        <v>0.1875</v>
      </c>
    </row>
    <row r="1254" spans="2:11" s="66" customFormat="1" ht="20.100000000000001" customHeight="1" x14ac:dyDescent="0.25">
      <c r="B1254" s="92" t="s">
        <v>2108</v>
      </c>
      <c r="C1254" s="67" t="s">
        <v>1128</v>
      </c>
      <c r="D1254" s="67" t="s">
        <v>4619</v>
      </c>
      <c r="E1254" s="67" t="s">
        <v>598</v>
      </c>
      <c r="F1254" s="67" t="s">
        <v>1283</v>
      </c>
      <c r="G1254" s="67">
        <v>2.5</v>
      </c>
      <c r="H1254" s="68" t="s">
        <v>19</v>
      </c>
      <c r="I1254" s="69">
        <v>1.3583000000000001</v>
      </c>
      <c r="J1254" s="70">
        <v>34.5</v>
      </c>
      <c r="K1254" s="71">
        <v>0.1875</v>
      </c>
    </row>
    <row r="1255" spans="2:11" s="66" customFormat="1" ht="20.100000000000001" customHeight="1" x14ac:dyDescent="0.25">
      <c r="B1255" s="91" t="s">
        <v>2109</v>
      </c>
      <c r="C1255" s="72" t="s">
        <v>1128</v>
      </c>
      <c r="D1255" s="72" t="s">
        <v>4619</v>
      </c>
      <c r="E1255" s="72" t="s">
        <v>598</v>
      </c>
      <c r="F1255" s="72" t="s">
        <v>1283</v>
      </c>
      <c r="G1255" s="72">
        <v>2.5</v>
      </c>
      <c r="H1255" s="73" t="s">
        <v>19</v>
      </c>
      <c r="I1255" s="74">
        <v>1.3752</v>
      </c>
      <c r="J1255" s="75">
        <v>34.93</v>
      </c>
      <c r="K1255" s="76">
        <v>0.1875</v>
      </c>
    </row>
    <row r="1256" spans="2:11" s="66" customFormat="1" ht="20.100000000000001" customHeight="1" x14ac:dyDescent="0.25">
      <c r="B1256" s="92" t="s">
        <v>2111</v>
      </c>
      <c r="C1256" s="67" t="s">
        <v>1128</v>
      </c>
      <c r="D1256" s="67" t="s">
        <v>4619</v>
      </c>
      <c r="E1256" s="67" t="s">
        <v>598</v>
      </c>
      <c r="F1256" s="67" t="s">
        <v>1283</v>
      </c>
      <c r="G1256" s="67">
        <v>2.5</v>
      </c>
      <c r="H1256" s="68" t="s">
        <v>19</v>
      </c>
      <c r="I1256" s="69">
        <v>1.3779999999999999</v>
      </c>
      <c r="J1256" s="70">
        <v>35</v>
      </c>
      <c r="K1256" s="71">
        <v>0.1875</v>
      </c>
    </row>
    <row r="1257" spans="2:11" s="66" customFormat="1" ht="20.100000000000001" customHeight="1" x14ac:dyDescent="0.25">
      <c r="B1257" s="91" t="s">
        <v>2113</v>
      </c>
      <c r="C1257" s="72" t="s">
        <v>1331</v>
      </c>
      <c r="D1257" s="72" t="s">
        <v>1011</v>
      </c>
      <c r="E1257" s="72" t="s">
        <v>598</v>
      </c>
      <c r="F1257" s="72" t="s">
        <v>1283</v>
      </c>
      <c r="G1257" s="72">
        <v>2</v>
      </c>
      <c r="H1257" s="73" t="s">
        <v>19</v>
      </c>
      <c r="I1257" s="74">
        <v>0.96460000000000001</v>
      </c>
      <c r="J1257" s="75">
        <v>24.5</v>
      </c>
      <c r="K1257" s="76">
        <v>0.1875</v>
      </c>
    </row>
    <row r="1258" spans="2:11" s="66" customFormat="1" ht="20.100000000000001" customHeight="1" x14ac:dyDescent="0.25">
      <c r="B1258" s="92" t="s">
        <v>2114</v>
      </c>
      <c r="C1258" s="67" t="s">
        <v>1331</v>
      </c>
      <c r="D1258" s="67" t="s">
        <v>1011</v>
      </c>
      <c r="E1258" s="67" t="s">
        <v>598</v>
      </c>
      <c r="F1258" s="67" t="s">
        <v>1283</v>
      </c>
      <c r="G1258" s="67">
        <v>2</v>
      </c>
      <c r="H1258" s="68" t="s">
        <v>19</v>
      </c>
      <c r="I1258" s="69">
        <v>0.96889999999999998</v>
      </c>
      <c r="J1258" s="70">
        <v>24.61</v>
      </c>
      <c r="K1258" s="71">
        <v>0.1875</v>
      </c>
    </row>
    <row r="1259" spans="2:11" s="66" customFormat="1" ht="20.100000000000001" customHeight="1" x14ac:dyDescent="0.25">
      <c r="B1259" s="91" t="s">
        <v>2116</v>
      </c>
      <c r="C1259" s="72" t="s">
        <v>1331</v>
      </c>
      <c r="D1259" s="72" t="s">
        <v>1011</v>
      </c>
      <c r="E1259" s="72" t="s">
        <v>598</v>
      </c>
      <c r="F1259" s="72" t="s">
        <v>1283</v>
      </c>
      <c r="G1259" s="72">
        <v>2</v>
      </c>
      <c r="H1259" s="73" t="s">
        <v>19</v>
      </c>
      <c r="I1259" s="74">
        <v>0.97599999999999998</v>
      </c>
      <c r="J1259" s="75">
        <v>24.79</v>
      </c>
      <c r="K1259" s="76">
        <v>0.1875</v>
      </c>
    </row>
    <row r="1260" spans="2:11" s="66" customFormat="1" ht="20.100000000000001" customHeight="1" x14ac:dyDescent="0.25">
      <c r="B1260" s="92" t="s">
        <v>2117</v>
      </c>
      <c r="C1260" s="67" t="s">
        <v>1331</v>
      </c>
      <c r="D1260" s="67" t="s">
        <v>1011</v>
      </c>
      <c r="E1260" s="67" t="s">
        <v>598</v>
      </c>
      <c r="F1260" s="67" t="s">
        <v>1283</v>
      </c>
      <c r="G1260" s="67">
        <v>2</v>
      </c>
      <c r="H1260" s="68" t="s">
        <v>19</v>
      </c>
      <c r="I1260" s="69">
        <v>0.98429999999999995</v>
      </c>
      <c r="J1260" s="70">
        <v>25</v>
      </c>
      <c r="K1260" s="71">
        <v>0.1875</v>
      </c>
    </row>
    <row r="1261" spans="2:11" s="66" customFormat="1" ht="20.100000000000001" customHeight="1" x14ac:dyDescent="0.25">
      <c r="B1261" s="91" t="s">
        <v>2119</v>
      </c>
      <c r="C1261" s="72" t="s">
        <v>1331</v>
      </c>
      <c r="D1261" s="72" t="s">
        <v>1011</v>
      </c>
      <c r="E1261" s="72" t="s">
        <v>598</v>
      </c>
      <c r="F1261" s="72" t="s">
        <v>1283</v>
      </c>
      <c r="G1261" s="72">
        <v>2</v>
      </c>
      <c r="H1261" s="73" t="s">
        <v>19</v>
      </c>
      <c r="I1261" s="74">
        <v>1</v>
      </c>
      <c r="J1261" s="75">
        <v>25.4</v>
      </c>
      <c r="K1261" s="76">
        <v>0.1875</v>
      </c>
    </row>
    <row r="1262" spans="2:11" s="66" customFormat="1" ht="20.100000000000001" customHeight="1" x14ac:dyDescent="0.25">
      <c r="B1262" s="92" t="s">
        <v>2121</v>
      </c>
      <c r="C1262" s="67" t="s">
        <v>1331</v>
      </c>
      <c r="D1262" s="67" t="s">
        <v>1011</v>
      </c>
      <c r="E1262" s="67" t="s">
        <v>598</v>
      </c>
      <c r="F1262" s="67" t="s">
        <v>1283</v>
      </c>
      <c r="G1262" s="67">
        <v>2</v>
      </c>
      <c r="H1262" s="68" t="s">
        <v>19</v>
      </c>
      <c r="I1262" s="69">
        <v>1.0039</v>
      </c>
      <c r="J1262" s="70">
        <v>25.5</v>
      </c>
      <c r="K1262" s="71">
        <v>0.1875</v>
      </c>
    </row>
    <row r="1263" spans="2:11" s="66" customFormat="1" ht="20.100000000000001" customHeight="1" x14ac:dyDescent="0.25">
      <c r="B1263" s="91" t="s">
        <v>2122</v>
      </c>
      <c r="C1263" s="72" t="s">
        <v>1331</v>
      </c>
      <c r="D1263" s="72" t="s">
        <v>1011</v>
      </c>
      <c r="E1263" s="72" t="s">
        <v>598</v>
      </c>
      <c r="F1263" s="72" t="s">
        <v>1283</v>
      </c>
      <c r="G1263" s="72">
        <v>2</v>
      </c>
      <c r="H1263" s="73" t="s">
        <v>19</v>
      </c>
      <c r="I1263" s="74">
        <v>1.0157</v>
      </c>
      <c r="J1263" s="75">
        <v>25.8</v>
      </c>
      <c r="K1263" s="76">
        <v>0.1875</v>
      </c>
    </row>
    <row r="1264" spans="2:11" s="66" customFormat="1" ht="20.100000000000001" customHeight="1" x14ac:dyDescent="0.25">
      <c r="B1264" s="92" t="s">
        <v>2124</v>
      </c>
      <c r="C1264" s="67" t="s">
        <v>1331</v>
      </c>
      <c r="D1264" s="67" t="s">
        <v>1011</v>
      </c>
      <c r="E1264" s="67" t="s">
        <v>598</v>
      </c>
      <c r="F1264" s="67" t="s">
        <v>1283</v>
      </c>
      <c r="G1264" s="67">
        <v>2</v>
      </c>
      <c r="H1264" s="68" t="s">
        <v>19</v>
      </c>
      <c r="I1264" s="69">
        <v>1.0236000000000001</v>
      </c>
      <c r="J1264" s="70">
        <v>26</v>
      </c>
      <c r="K1264" s="71">
        <v>0.1875</v>
      </c>
    </row>
    <row r="1265" spans="2:11" s="66" customFormat="1" ht="20.100000000000001" customHeight="1" x14ac:dyDescent="0.25">
      <c r="B1265" s="91" t="s">
        <v>2126</v>
      </c>
      <c r="C1265" s="72" t="s">
        <v>1331</v>
      </c>
      <c r="D1265" s="72" t="s">
        <v>1011</v>
      </c>
      <c r="E1265" s="72" t="s">
        <v>598</v>
      </c>
      <c r="F1265" s="72" t="s">
        <v>1283</v>
      </c>
      <c r="G1265" s="72">
        <v>2</v>
      </c>
      <c r="H1265" s="73" t="s">
        <v>19</v>
      </c>
      <c r="I1265" s="74">
        <v>1.0310999999999999</v>
      </c>
      <c r="J1265" s="75">
        <v>26.19</v>
      </c>
      <c r="K1265" s="76">
        <v>0.1875</v>
      </c>
    </row>
    <row r="1266" spans="2:11" s="66" customFormat="1" ht="20.100000000000001" customHeight="1" x14ac:dyDescent="0.25">
      <c r="B1266" s="92" t="s">
        <v>2128</v>
      </c>
      <c r="C1266" s="67" t="s">
        <v>1331</v>
      </c>
      <c r="D1266" s="67" t="s">
        <v>1011</v>
      </c>
      <c r="E1266" s="67" t="s">
        <v>598</v>
      </c>
      <c r="F1266" s="67" t="s">
        <v>1283</v>
      </c>
      <c r="G1266" s="67">
        <v>2</v>
      </c>
      <c r="H1266" s="68" t="s">
        <v>19</v>
      </c>
      <c r="I1266" s="69">
        <v>1.0432999999999999</v>
      </c>
      <c r="J1266" s="70">
        <v>26.5</v>
      </c>
      <c r="K1266" s="71">
        <v>0.1875</v>
      </c>
    </row>
    <row r="1267" spans="2:11" s="66" customFormat="1" ht="20.100000000000001" customHeight="1" x14ac:dyDescent="0.25">
      <c r="B1267" s="91" t="s">
        <v>2129</v>
      </c>
      <c r="C1267" s="72" t="s">
        <v>1331</v>
      </c>
      <c r="D1267" s="72" t="s">
        <v>1011</v>
      </c>
      <c r="E1267" s="72" t="s">
        <v>598</v>
      </c>
      <c r="F1267" s="72" t="s">
        <v>1283</v>
      </c>
      <c r="G1267" s="72">
        <v>2</v>
      </c>
      <c r="H1267" s="73" t="s">
        <v>19</v>
      </c>
      <c r="I1267" s="74">
        <v>1.0468999999999999</v>
      </c>
      <c r="J1267" s="75">
        <v>26.59</v>
      </c>
      <c r="K1267" s="76">
        <v>0.1875</v>
      </c>
    </row>
    <row r="1268" spans="2:11" s="66" customFormat="1" ht="20.100000000000001" customHeight="1" x14ac:dyDescent="0.25">
      <c r="B1268" s="92" t="s">
        <v>2131</v>
      </c>
      <c r="C1268" s="67" t="s">
        <v>1331</v>
      </c>
      <c r="D1268" s="67" t="s">
        <v>1011</v>
      </c>
      <c r="E1268" s="67" t="s">
        <v>598</v>
      </c>
      <c r="F1268" s="67" t="s">
        <v>1283</v>
      </c>
      <c r="G1268" s="67">
        <v>2</v>
      </c>
      <c r="H1268" s="68" t="s">
        <v>19</v>
      </c>
      <c r="I1268" s="69">
        <v>1.0626</v>
      </c>
      <c r="J1268" s="70">
        <v>26.99</v>
      </c>
      <c r="K1268" s="71">
        <v>0.1875</v>
      </c>
    </row>
    <row r="1269" spans="2:11" s="66" customFormat="1" ht="20.100000000000001" customHeight="1" x14ac:dyDescent="0.25">
      <c r="B1269" s="91" t="s">
        <v>2133</v>
      </c>
      <c r="C1269" s="72" t="s">
        <v>1331</v>
      </c>
      <c r="D1269" s="72" t="s">
        <v>1011</v>
      </c>
      <c r="E1269" s="72" t="s">
        <v>598</v>
      </c>
      <c r="F1269" s="72" t="s">
        <v>1283</v>
      </c>
      <c r="G1269" s="72">
        <v>2</v>
      </c>
      <c r="H1269" s="73" t="s">
        <v>19</v>
      </c>
      <c r="I1269" s="74">
        <v>1.0629999999999999</v>
      </c>
      <c r="J1269" s="75">
        <v>27</v>
      </c>
      <c r="K1269" s="76">
        <v>0.1875</v>
      </c>
    </row>
    <row r="1270" spans="2:11" s="66" customFormat="1" ht="20.100000000000001" customHeight="1" x14ac:dyDescent="0.25">
      <c r="B1270" s="92" t="s">
        <v>2135</v>
      </c>
      <c r="C1270" s="67" t="s">
        <v>1331</v>
      </c>
      <c r="D1270" s="67" t="s">
        <v>1011</v>
      </c>
      <c r="E1270" s="67" t="s">
        <v>598</v>
      </c>
      <c r="F1270" s="67" t="s">
        <v>1283</v>
      </c>
      <c r="G1270" s="67">
        <v>2</v>
      </c>
      <c r="H1270" s="68" t="s">
        <v>19</v>
      </c>
      <c r="I1270" s="69">
        <v>1.0827</v>
      </c>
      <c r="J1270" s="70">
        <v>27.5</v>
      </c>
      <c r="K1270" s="71">
        <v>0.1875</v>
      </c>
    </row>
    <row r="1271" spans="2:11" s="66" customFormat="1" ht="20.100000000000001" customHeight="1" x14ac:dyDescent="0.25">
      <c r="B1271" s="91" t="s">
        <v>2136</v>
      </c>
      <c r="C1271" s="72" t="s">
        <v>1331</v>
      </c>
      <c r="D1271" s="72" t="s">
        <v>1011</v>
      </c>
      <c r="E1271" s="72" t="s">
        <v>598</v>
      </c>
      <c r="F1271" s="72" t="s">
        <v>1283</v>
      </c>
      <c r="G1271" s="72">
        <v>2</v>
      </c>
      <c r="H1271" s="73" t="s">
        <v>19</v>
      </c>
      <c r="I1271" s="74">
        <v>1.0936999999999999</v>
      </c>
      <c r="J1271" s="75">
        <v>27.78</v>
      </c>
      <c r="K1271" s="76">
        <v>0.1875</v>
      </c>
    </row>
    <row r="1272" spans="2:11" s="66" customFormat="1" ht="20.100000000000001" customHeight="1" x14ac:dyDescent="0.25">
      <c r="B1272" s="92" t="s">
        <v>2138</v>
      </c>
      <c r="C1272" s="67" t="s">
        <v>1331</v>
      </c>
      <c r="D1272" s="67" t="s">
        <v>1011</v>
      </c>
      <c r="E1272" s="67" t="s">
        <v>598</v>
      </c>
      <c r="F1272" s="67" t="s">
        <v>1283</v>
      </c>
      <c r="G1272" s="67">
        <v>2</v>
      </c>
      <c r="H1272" s="68" t="s">
        <v>19</v>
      </c>
      <c r="I1272" s="69">
        <v>1.1024</v>
      </c>
      <c r="J1272" s="70">
        <v>28</v>
      </c>
      <c r="K1272" s="71">
        <v>0.1875</v>
      </c>
    </row>
    <row r="1273" spans="2:11" s="66" customFormat="1" ht="20.100000000000001" customHeight="1" x14ac:dyDescent="0.25">
      <c r="B1273" s="91" t="s">
        <v>2140</v>
      </c>
      <c r="C1273" s="72" t="s">
        <v>1331</v>
      </c>
      <c r="D1273" s="72" t="s">
        <v>1011</v>
      </c>
      <c r="E1273" s="72" t="s">
        <v>598</v>
      </c>
      <c r="F1273" s="72" t="s">
        <v>1283</v>
      </c>
      <c r="G1273" s="72">
        <v>2</v>
      </c>
      <c r="H1273" s="73" t="s">
        <v>19</v>
      </c>
      <c r="I1273" s="74">
        <v>1.1093999999999999</v>
      </c>
      <c r="J1273" s="75">
        <v>28.18</v>
      </c>
      <c r="K1273" s="76">
        <v>0.1875</v>
      </c>
    </row>
    <row r="1274" spans="2:11" s="66" customFormat="1" ht="20.100000000000001" customHeight="1" x14ac:dyDescent="0.25">
      <c r="B1274" s="92" t="s">
        <v>2142</v>
      </c>
      <c r="C1274" s="67" t="s">
        <v>1331</v>
      </c>
      <c r="D1274" s="67" t="s">
        <v>1011</v>
      </c>
      <c r="E1274" s="67" t="s">
        <v>598</v>
      </c>
      <c r="F1274" s="67" t="s">
        <v>1283</v>
      </c>
      <c r="G1274" s="67">
        <v>2</v>
      </c>
      <c r="H1274" s="68" t="s">
        <v>19</v>
      </c>
      <c r="I1274" s="69">
        <v>1.1220000000000001</v>
      </c>
      <c r="J1274" s="70">
        <v>28.5</v>
      </c>
      <c r="K1274" s="71">
        <v>0.1875</v>
      </c>
    </row>
    <row r="1275" spans="2:11" s="66" customFormat="1" ht="20.100000000000001" customHeight="1" x14ac:dyDescent="0.25">
      <c r="B1275" s="91" t="s">
        <v>2143</v>
      </c>
      <c r="C1275" s="72" t="s">
        <v>1331</v>
      </c>
      <c r="D1275" s="72" t="s">
        <v>1011</v>
      </c>
      <c r="E1275" s="72" t="s">
        <v>598</v>
      </c>
      <c r="F1275" s="72" t="s">
        <v>1283</v>
      </c>
      <c r="G1275" s="72">
        <v>2</v>
      </c>
      <c r="H1275" s="73" t="s">
        <v>19</v>
      </c>
      <c r="I1275" s="74">
        <v>1.1252</v>
      </c>
      <c r="J1275" s="75">
        <v>28.58</v>
      </c>
      <c r="K1275" s="76">
        <v>0.1875</v>
      </c>
    </row>
    <row r="1276" spans="2:11" s="66" customFormat="1" ht="20.100000000000001" customHeight="1" x14ac:dyDescent="0.25">
      <c r="B1276" s="92" t="s">
        <v>2145</v>
      </c>
      <c r="C1276" s="67" t="s">
        <v>1331</v>
      </c>
      <c r="D1276" s="67" t="s">
        <v>1011</v>
      </c>
      <c r="E1276" s="67" t="s">
        <v>598</v>
      </c>
      <c r="F1276" s="67" t="s">
        <v>1283</v>
      </c>
      <c r="G1276" s="67">
        <v>2</v>
      </c>
      <c r="H1276" s="68" t="s">
        <v>19</v>
      </c>
      <c r="I1276" s="69">
        <v>1.1416999999999999</v>
      </c>
      <c r="J1276" s="70">
        <v>29</v>
      </c>
      <c r="K1276" s="71">
        <v>0.1875</v>
      </c>
    </row>
    <row r="1277" spans="2:11" s="66" customFormat="1" ht="20.100000000000001" customHeight="1" x14ac:dyDescent="0.25">
      <c r="B1277" s="91" t="s">
        <v>2147</v>
      </c>
      <c r="C1277" s="72" t="s">
        <v>1331</v>
      </c>
      <c r="D1277" s="72" t="s">
        <v>1011</v>
      </c>
      <c r="E1277" s="72" t="s">
        <v>598</v>
      </c>
      <c r="F1277" s="72" t="s">
        <v>1283</v>
      </c>
      <c r="G1277" s="72">
        <v>2</v>
      </c>
      <c r="H1277" s="73" t="s">
        <v>19</v>
      </c>
      <c r="I1277" s="74">
        <v>1.1563000000000001</v>
      </c>
      <c r="J1277" s="75">
        <v>29.37</v>
      </c>
      <c r="K1277" s="76">
        <v>0.1875</v>
      </c>
    </row>
    <row r="1278" spans="2:11" s="66" customFormat="1" ht="20.100000000000001" customHeight="1" x14ac:dyDescent="0.25">
      <c r="B1278" s="92" t="s">
        <v>2149</v>
      </c>
      <c r="C1278" s="67" t="s">
        <v>1331</v>
      </c>
      <c r="D1278" s="67" t="s">
        <v>1011</v>
      </c>
      <c r="E1278" s="67" t="s">
        <v>598</v>
      </c>
      <c r="F1278" s="67" t="s">
        <v>1283</v>
      </c>
      <c r="G1278" s="67">
        <v>2</v>
      </c>
      <c r="H1278" s="68" t="s">
        <v>19</v>
      </c>
      <c r="I1278" s="69">
        <v>1.1614</v>
      </c>
      <c r="J1278" s="70">
        <v>29.5</v>
      </c>
      <c r="K1278" s="71">
        <v>0.1875</v>
      </c>
    </row>
    <row r="1279" spans="2:11" s="66" customFormat="1" ht="20.100000000000001" customHeight="1" x14ac:dyDescent="0.25">
      <c r="B1279" s="91" t="s">
        <v>2150</v>
      </c>
      <c r="C1279" s="72" t="s">
        <v>1331</v>
      </c>
      <c r="D1279" s="72" t="s">
        <v>1011</v>
      </c>
      <c r="E1279" s="72" t="s">
        <v>598</v>
      </c>
      <c r="F1279" s="72" t="s">
        <v>1283</v>
      </c>
      <c r="G1279" s="72">
        <v>2</v>
      </c>
      <c r="H1279" s="73" t="s">
        <v>19</v>
      </c>
      <c r="I1279" s="74">
        <v>1.1811</v>
      </c>
      <c r="J1279" s="75">
        <v>30</v>
      </c>
      <c r="K1279" s="76">
        <v>0.1875</v>
      </c>
    </row>
    <row r="1280" spans="2:11" s="66" customFormat="1" ht="20.100000000000001" customHeight="1" x14ac:dyDescent="0.25">
      <c r="B1280" s="92" t="s">
        <v>2152</v>
      </c>
      <c r="C1280" s="67" t="s">
        <v>1331</v>
      </c>
      <c r="D1280" s="67" t="s">
        <v>1011</v>
      </c>
      <c r="E1280" s="67" t="s">
        <v>598</v>
      </c>
      <c r="F1280" s="67" t="s">
        <v>1283</v>
      </c>
      <c r="G1280" s="67">
        <v>2.5</v>
      </c>
      <c r="H1280" s="68" t="s">
        <v>19</v>
      </c>
      <c r="I1280" s="69">
        <v>1.1874</v>
      </c>
      <c r="J1280" s="70">
        <v>30.16</v>
      </c>
      <c r="K1280" s="71">
        <v>0.1875</v>
      </c>
    </row>
    <row r="1281" spans="2:11" s="66" customFormat="1" ht="20.100000000000001" customHeight="1" x14ac:dyDescent="0.25">
      <c r="B1281" s="91" t="s">
        <v>2154</v>
      </c>
      <c r="C1281" s="72" t="s">
        <v>1331</v>
      </c>
      <c r="D1281" s="72" t="s">
        <v>1011</v>
      </c>
      <c r="E1281" s="72" t="s">
        <v>598</v>
      </c>
      <c r="F1281" s="72" t="s">
        <v>1283</v>
      </c>
      <c r="G1281" s="72">
        <v>2.5</v>
      </c>
      <c r="H1281" s="73" t="s">
        <v>19</v>
      </c>
      <c r="I1281" s="74">
        <v>1.2008000000000001</v>
      </c>
      <c r="J1281" s="75">
        <v>30.5</v>
      </c>
      <c r="K1281" s="76">
        <v>0.1875</v>
      </c>
    </row>
    <row r="1282" spans="2:11" s="66" customFormat="1" ht="20.100000000000001" customHeight="1" x14ac:dyDescent="0.25">
      <c r="B1282" s="92" t="s">
        <v>2155</v>
      </c>
      <c r="C1282" s="67" t="s">
        <v>1331</v>
      </c>
      <c r="D1282" s="67" t="s">
        <v>1011</v>
      </c>
      <c r="E1282" s="67" t="s">
        <v>598</v>
      </c>
      <c r="F1282" s="67" t="s">
        <v>1283</v>
      </c>
      <c r="G1282" s="67">
        <v>2.5</v>
      </c>
      <c r="H1282" s="68" t="s">
        <v>19</v>
      </c>
      <c r="I1282" s="69">
        <v>1.2189000000000001</v>
      </c>
      <c r="J1282" s="70">
        <v>30.96</v>
      </c>
      <c r="K1282" s="71">
        <v>0.1875</v>
      </c>
    </row>
    <row r="1283" spans="2:11" s="66" customFormat="1" ht="20.100000000000001" customHeight="1" x14ac:dyDescent="0.25">
      <c r="B1283" s="91" t="s">
        <v>2157</v>
      </c>
      <c r="C1283" s="72" t="s">
        <v>1331</v>
      </c>
      <c r="D1283" s="72" t="s">
        <v>1011</v>
      </c>
      <c r="E1283" s="72" t="s">
        <v>598</v>
      </c>
      <c r="F1283" s="72" t="s">
        <v>1283</v>
      </c>
      <c r="G1283" s="72">
        <v>2.5</v>
      </c>
      <c r="H1283" s="73" t="s">
        <v>19</v>
      </c>
      <c r="I1283" s="74">
        <v>1.2204999999999999</v>
      </c>
      <c r="J1283" s="75">
        <v>31</v>
      </c>
      <c r="K1283" s="76">
        <v>0.1875</v>
      </c>
    </row>
    <row r="1284" spans="2:11" s="66" customFormat="1" ht="20.100000000000001" customHeight="1" x14ac:dyDescent="0.25">
      <c r="B1284" s="92" t="s">
        <v>2159</v>
      </c>
      <c r="C1284" s="67" t="s">
        <v>1331</v>
      </c>
      <c r="D1284" s="67" t="s">
        <v>1011</v>
      </c>
      <c r="E1284" s="67" t="s">
        <v>598</v>
      </c>
      <c r="F1284" s="67" t="s">
        <v>1283</v>
      </c>
      <c r="G1284" s="67">
        <v>2.5</v>
      </c>
      <c r="H1284" s="68" t="s">
        <v>19</v>
      </c>
      <c r="I1284" s="69">
        <v>1.226</v>
      </c>
      <c r="J1284" s="70">
        <v>31.14</v>
      </c>
      <c r="K1284" s="71">
        <v>0.1875</v>
      </c>
    </row>
    <row r="1285" spans="2:11" s="66" customFormat="1" ht="20.100000000000001" customHeight="1" x14ac:dyDescent="0.25">
      <c r="B1285" s="91" t="s">
        <v>2160</v>
      </c>
      <c r="C1285" s="72" t="s">
        <v>1331</v>
      </c>
      <c r="D1285" s="72" t="s">
        <v>1011</v>
      </c>
      <c r="E1285" s="72" t="s">
        <v>598</v>
      </c>
      <c r="F1285" s="72" t="s">
        <v>1283</v>
      </c>
      <c r="G1285" s="72">
        <v>2.5</v>
      </c>
      <c r="H1285" s="73" t="s">
        <v>19</v>
      </c>
      <c r="I1285" s="74">
        <v>1.2306999999999999</v>
      </c>
      <c r="J1285" s="75">
        <v>31.26</v>
      </c>
      <c r="K1285" s="76">
        <v>0.1875</v>
      </c>
    </row>
    <row r="1286" spans="2:11" s="66" customFormat="1" ht="20.100000000000001" customHeight="1" x14ac:dyDescent="0.25">
      <c r="B1286" s="92" t="s">
        <v>2161</v>
      </c>
      <c r="C1286" s="67" t="s">
        <v>1331</v>
      </c>
      <c r="D1286" s="67" t="s">
        <v>1011</v>
      </c>
      <c r="E1286" s="67" t="s">
        <v>598</v>
      </c>
      <c r="F1286" s="67" t="s">
        <v>1283</v>
      </c>
      <c r="G1286" s="67">
        <v>2.5</v>
      </c>
      <c r="H1286" s="68" t="s">
        <v>19</v>
      </c>
      <c r="I1286" s="69">
        <v>1.2339</v>
      </c>
      <c r="J1286" s="70">
        <v>31.34</v>
      </c>
      <c r="K1286" s="71">
        <v>0.1875</v>
      </c>
    </row>
    <row r="1287" spans="2:11" s="66" customFormat="1" ht="20.100000000000001" customHeight="1" x14ac:dyDescent="0.25">
      <c r="B1287" s="91" t="s">
        <v>2162</v>
      </c>
      <c r="C1287" s="72" t="s">
        <v>1331</v>
      </c>
      <c r="D1287" s="72" t="s">
        <v>1011</v>
      </c>
      <c r="E1287" s="72" t="s">
        <v>598</v>
      </c>
      <c r="F1287" s="72" t="s">
        <v>1283</v>
      </c>
      <c r="G1287" s="72">
        <v>2.5</v>
      </c>
      <c r="H1287" s="73" t="s">
        <v>19</v>
      </c>
      <c r="I1287" s="74">
        <v>1.2402</v>
      </c>
      <c r="J1287" s="75">
        <v>31.5</v>
      </c>
      <c r="K1287" s="76">
        <v>0.1875</v>
      </c>
    </row>
    <row r="1288" spans="2:11" s="66" customFormat="1" ht="20.100000000000001" customHeight="1" x14ac:dyDescent="0.25">
      <c r="B1288" s="92" t="s">
        <v>2163</v>
      </c>
      <c r="C1288" s="67" t="s">
        <v>1331</v>
      </c>
      <c r="D1288" s="67" t="s">
        <v>1011</v>
      </c>
      <c r="E1288" s="67" t="s">
        <v>598</v>
      </c>
      <c r="F1288" s="67" t="s">
        <v>1283</v>
      </c>
      <c r="G1288" s="67">
        <v>2.5</v>
      </c>
      <c r="H1288" s="68" t="s">
        <v>19</v>
      </c>
      <c r="I1288" s="69">
        <v>1.25</v>
      </c>
      <c r="J1288" s="70">
        <v>31.75</v>
      </c>
      <c r="K1288" s="71">
        <v>0.1875</v>
      </c>
    </row>
    <row r="1289" spans="2:11" s="66" customFormat="1" ht="20.100000000000001" customHeight="1" x14ac:dyDescent="0.25">
      <c r="B1289" s="91" t="s">
        <v>2165</v>
      </c>
      <c r="C1289" s="72" t="s">
        <v>1331</v>
      </c>
      <c r="D1289" s="72" t="s">
        <v>1011</v>
      </c>
      <c r="E1289" s="72" t="s">
        <v>598</v>
      </c>
      <c r="F1289" s="72" t="s">
        <v>1283</v>
      </c>
      <c r="G1289" s="72">
        <v>2.5</v>
      </c>
      <c r="H1289" s="73" t="s">
        <v>19</v>
      </c>
      <c r="I1289" s="74">
        <v>1.2598</v>
      </c>
      <c r="J1289" s="75">
        <v>32</v>
      </c>
      <c r="K1289" s="76">
        <v>0.1875</v>
      </c>
    </row>
    <row r="1290" spans="2:11" s="66" customFormat="1" ht="20.100000000000001" customHeight="1" x14ac:dyDescent="0.25">
      <c r="B1290" s="92" t="s">
        <v>2167</v>
      </c>
      <c r="C1290" s="67" t="s">
        <v>1331</v>
      </c>
      <c r="D1290" s="67" t="s">
        <v>1011</v>
      </c>
      <c r="E1290" s="67" t="s">
        <v>598</v>
      </c>
      <c r="F1290" s="67" t="s">
        <v>1283</v>
      </c>
      <c r="G1290" s="67">
        <v>2.5</v>
      </c>
      <c r="H1290" s="68" t="s">
        <v>19</v>
      </c>
      <c r="I1290" s="69">
        <v>1.2795000000000001</v>
      </c>
      <c r="J1290" s="70">
        <v>32.5</v>
      </c>
      <c r="K1290" s="71">
        <v>0.1875</v>
      </c>
    </row>
    <row r="1291" spans="2:11" s="66" customFormat="1" ht="20.100000000000001" customHeight="1" x14ac:dyDescent="0.25">
      <c r="B1291" s="91" t="s">
        <v>2168</v>
      </c>
      <c r="C1291" s="72" t="s">
        <v>1331</v>
      </c>
      <c r="D1291" s="72" t="s">
        <v>1011</v>
      </c>
      <c r="E1291" s="72" t="s">
        <v>598</v>
      </c>
      <c r="F1291" s="72" t="s">
        <v>1283</v>
      </c>
      <c r="G1291" s="72">
        <v>2.5</v>
      </c>
      <c r="H1291" s="73" t="s">
        <v>19</v>
      </c>
      <c r="I1291" s="74">
        <v>1.2810999999999999</v>
      </c>
      <c r="J1291" s="75">
        <v>32.54</v>
      </c>
      <c r="K1291" s="76">
        <v>0.1875</v>
      </c>
    </row>
    <row r="1292" spans="2:11" s="66" customFormat="1" ht="20.100000000000001" customHeight="1" x14ac:dyDescent="0.25">
      <c r="B1292" s="92" t="s">
        <v>2170</v>
      </c>
      <c r="C1292" s="67" t="s">
        <v>1331</v>
      </c>
      <c r="D1292" s="67" t="s">
        <v>1011</v>
      </c>
      <c r="E1292" s="67" t="s">
        <v>598</v>
      </c>
      <c r="F1292" s="67" t="s">
        <v>1283</v>
      </c>
      <c r="G1292" s="67">
        <v>2.5</v>
      </c>
      <c r="H1292" s="68" t="s">
        <v>19</v>
      </c>
      <c r="I1292" s="69">
        <v>1.2991999999999999</v>
      </c>
      <c r="J1292" s="70">
        <v>33</v>
      </c>
      <c r="K1292" s="71">
        <v>0.1875</v>
      </c>
    </row>
    <row r="1293" spans="2:11" s="66" customFormat="1" ht="20.100000000000001" customHeight="1" x14ac:dyDescent="0.25">
      <c r="B1293" s="91" t="s">
        <v>2172</v>
      </c>
      <c r="C1293" s="72" t="s">
        <v>1331</v>
      </c>
      <c r="D1293" s="72" t="s">
        <v>1011</v>
      </c>
      <c r="E1293" s="72" t="s">
        <v>598</v>
      </c>
      <c r="F1293" s="72" t="s">
        <v>1283</v>
      </c>
      <c r="G1293" s="72">
        <v>2.5</v>
      </c>
      <c r="H1293" s="73" t="s">
        <v>19</v>
      </c>
      <c r="I1293" s="74">
        <v>1.3126</v>
      </c>
      <c r="J1293" s="75">
        <v>33.340000000000003</v>
      </c>
      <c r="K1293" s="76">
        <v>0.1875</v>
      </c>
    </row>
    <row r="1294" spans="2:11" s="66" customFormat="1" ht="20.100000000000001" customHeight="1" x14ac:dyDescent="0.25">
      <c r="B1294" s="92" t="s">
        <v>2174</v>
      </c>
      <c r="C1294" s="67" t="s">
        <v>1331</v>
      </c>
      <c r="D1294" s="67" t="s">
        <v>1011</v>
      </c>
      <c r="E1294" s="67" t="s">
        <v>598</v>
      </c>
      <c r="F1294" s="67" t="s">
        <v>1283</v>
      </c>
      <c r="G1294" s="67">
        <v>2.5</v>
      </c>
      <c r="H1294" s="68" t="s">
        <v>19</v>
      </c>
      <c r="I1294" s="69">
        <v>1.3189</v>
      </c>
      <c r="J1294" s="70">
        <v>33.5</v>
      </c>
      <c r="K1294" s="71">
        <v>0.1875</v>
      </c>
    </row>
    <row r="1295" spans="2:11" s="66" customFormat="1" ht="20.100000000000001" customHeight="1" x14ac:dyDescent="0.25">
      <c r="B1295" s="91" t="s">
        <v>2175</v>
      </c>
      <c r="C1295" s="72" t="s">
        <v>1331</v>
      </c>
      <c r="D1295" s="72" t="s">
        <v>1011</v>
      </c>
      <c r="E1295" s="72" t="s">
        <v>598</v>
      </c>
      <c r="F1295" s="72" t="s">
        <v>1283</v>
      </c>
      <c r="G1295" s="72">
        <v>2.5</v>
      </c>
      <c r="H1295" s="73" t="s">
        <v>19</v>
      </c>
      <c r="I1295" s="74">
        <v>1.3386</v>
      </c>
      <c r="J1295" s="75">
        <v>34</v>
      </c>
      <c r="K1295" s="76">
        <v>0.1875</v>
      </c>
    </row>
    <row r="1296" spans="2:11" s="66" customFormat="1" ht="20.100000000000001" customHeight="1" x14ac:dyDescent="0.25">
      <c r="B1296" s="92" t="s">
        <v>2177</v>
      </c>
      <c r="C1296" s="67" t="s">
        <v>1331</v>
      </c>
      <c r="D1296" s="67" t="s">
        <v>1011</v>
      </c>
      <c r="E1296" s="67" t="s">
        <v>598</v>
      </c>
      <c r="F1296" s="67" t="s">
        <v>1283</v>
      </c>
      <c r="G1296" s="67">
        <v>2.5</v>
      </c>
      <c r="H1296" s="68" t="s">
        <v>19</v>
      </c>
      <c r="I1296" s="69">
        <v>1.3436999999999999</v>
      </c>
      <c r="J1296" s="70">
        <v>34.130000000000003</v>
      </c>
      <c r="K1296" s="71">
        <v>0.1875</v>
      </c>
    </row>
    <row r="1297" spans="2:11" s="66" customFormat="1" ht="20.100000000000001" customHeight="1" x14ac:dyDescent="0.25">
      <c r="B1297" s="91" t="s">
        <v>2179</v>
      </c>
      <c r="C1297" s="72" t="s">
        <v>1331</v>
      </c>
      <c r="D1297" s="72" t="s">
        <v>1011</v>
      </c>
      <c r="E1297" s="72" t="s">
        <v>598</v>
      </c>
      <c r="F1297" s="72" t="s">
        <v>1283</v>
      </c>
      <c r="G1297" s="72">
        <v>2.5</v>
      </c>
      <c r="H1297" s="73" t="s">
        <v>19</v>
      </c>
      <c r="I1297" s="74">
        <v>1.3583000000000001</v>
      </c>
      <c r="J1297" s="75">
        <v>34.5</v>
      </c>
      <c r="K1297" s="76">
        <v>0.1875</v>
      </c>
    </row>
    <row r="1298" spans="2:11" s="66" customFormat="1" ht="20.100000000000001" customHeight="1" x14ac:dyDescent="0.25">
      <c r="B1298" s="92" t="s">
        <v>2180</v>
      </c>
      <c r="C1298" s="67" t="s">
        <v>1331</v>
      </c>
      <c r="D1298" s="67" t="s">
        <v>1011</v>
      </c>
      <c r="E1298" s="67" t="s">
        <v>598</v>
      </c>
      <c r="F1298" s="67" t="s">
        <v>1283</v>
      </c>
      <c r="G1298" s="67">
        <v>2.5</v>
      </c>
      <c r="H1298" s="68" t="s">
        <v>19</v>
      </c>
      <c r="I1298" s="69">
        <v>1.3752</v>
      </c>
      <c r="J1298" s="70">
        <v>34.93</v>
      </c>
      <c r="K1298" s="71">
        <v>0.1875</v>
      </c>
    </row>
    <row r="1299" spans="2:11" s="66" customFormat="1" ht="20.100000000000001" customHeight="1" x14ac:dyDescent="0.25">
      <c r="B1299" s="91" t="s">
        <v>2182</v>
      </c>
      <c r="C1299" s="72" t="s">
        <v>1331</v>
      </c>
      <c r="D1299" s="72" t="s">
        <v>1011</v>
      </c>
      <c r="E1299" s="72" t="s">
        <v>598</v>
      </c>
      <c r="F1299" s="72" t="s">
        <v>1283</v>
      </c>
      <c r="G1299" s="72">
        <v>2.5</v>
      </c>
      <c r="H1299" s="73" t="s">
        <v>19</v>
      </c>
      <c r="I1299" s="74">
        <v>1.3779999999999999</v>
      </c>
      <c r="J1299" s="75">
        <v>35</v>
      </c>
      <c r="K1299" s="76">
        <v>0.1875</v>
      </c>
    </row>
    <row r="1300" spans="2:11" s="66" customFormat="1" ht="20.100000000000001" customHeight="1" x14ac:dyDescent="0.25">
      <c r="B1300" s="92" t="s">
        <v>2184</v>
      </c>
      <c r="C1300" s="67" t="s">
        <v>1331</v>
      </c>
      <c r="D1300" s="67" t="s">
        <v>743</v>
      </c>
      <c r="E1300" s="67" t="s">
        <v>598</v>
      </c>
      <c r="F1300" s="67" t="s">
        <v>1283</v>
      </c>
      <c r="G1300" s="67">
        <v>2</v>
      </c>
      <c r="H1300" s="68" t="s">
        <v>19</v>
      </c>
      <c r="I1300" s="69">
        <v>0.96460000000000001</v>
      </c>
      <c r="J1300" s="70">
        <v>24.5</v>
      </c>
      <c r="K1300" s="71">
        <v>0.1875</v>
      </c>
    </row>
    <row r="1301" spans="2:11" s="66" customFormat="1" ht="20.100000000000001" customHeight="1" x14ac:dyDescent="0.25">
      <c r="B1301" s="91" t="s">
        <v>2185</v>
      </c>
      <c r="C1301" s="72" t="s">
        <v>1331</v>
      </c>
      <c r="D1301" s="72" t="s">
        <v>743</v>
      </c>
      <c r="E1301" s="72" t="s">
        <v>598</v>
      </c>
      <c r="F1301" s="72" t="s">
        <v>1283</v>
      </c>
      <c r="G1301" s="72">
        <v>2</v>
      </c>
      <c r="H1301" s="73" t="s">
        <v>19</v>
      </c>
      <c r="I1301" s="74">
        <v>0.96889999999999998</v>
      </c>
      <c r="J1301" s="75">
        <v>24.61</v>
      </c>
      <c r="K1301" s="76">
        <v>0.1875</v>
      </c>
    </row>
    <row r="1302" spans="2:11" s="66" customFormat="1" ht="20.100000000000001" customHeight="1" x14ac:dyDescent="0.25">
      <c r="B1302" s="92" t="s">
        <v>2187</v>
      </c>
      <c r="C1302" s="67" t="s">
        <v>1331</v>
      </c>
      <c r="D1302" s="67" t="s">
        <v>743</v>
      </c>
      <c r="E1302" s="67" t="s">
        <v>598</v>
      </c>
      <c r="F1302" s="67" t="s">
        <v>1283</v>
      </c>
      <c r="G1302" s="67">
        <v>2</v>
      </c>
      <c r="H1302" s="68" t="s">
        <v>19</v>
      </c>
      <c r="I1302" s="69">
        <v>0.97599999999999998</v>
      </c>
      <c r="J1302" s="70">
        <v>24.79</v>
      </c>
      <c r="K1302" s="71">
        <v>0.1875</v>
      </c>
    </row>
    <row r="1303" spans="2:11" s="66" customFormat="1" ht="20.100000000000001" customHeight="1" x14ac:dyDescent="0.25">
      <c r="B1303" s="91" t="s">
        <v>2188</v>
      </c>
      <c r="C1303" s="72" t="s">
        <v>1331</v>
      </c>
      <c r="D1303" s="72" t="s">
        <v>743</v>
      </c>
      <c r="E1303" s="72" t="s">
        <v>598</v>
      </c>
      <c r="F1303" s="72" t="s">
        <v>1283</v>
      </c>
      <c r="G1303" s="72">
        <v>2</v>
      </c>
      <c r="H1303" s="73" t="s">
        <v>19</v>
      </c>
      <c r="I1303" s="74">
        <v>0.98429999999999995</v>
      </c>
      <c r="J1303" s="75">
        <v>25</v>
      </c>
      <c r="K1303" s="76">
        <v>0.1875</v>
      </c>
    </row>
    <row r="1304" spans="2:11" s="66" customFormat="1" ht="20.100000000000001" customHeight="1" x14ac:dyDescent="0.25">
      <c r="B1304" s="92" t="s">
        <v>2190</v>
      </c>
      <c r="C1304" s="67" t="s">
        <v>1331</v>
      </c>
      <c r="D1304" s="67" t="s">
        <v>743</v>
      </c>
      <c r="E1304" s="67" t="s">
        <v>598</v>
      </c>
      <c r="F1304" s="67" t="s">
        <v>1283</v>
      </c>
      <c r="G1304" s="67">
        <v>2</v>
      </c>
      <c r="H1304" s="68" t="s">
        <v>19</v>
      </c>
      <c r="I1304" s="69">
        <v>1</v>
      </c>
      <c r="J1304" s="70">
        <v>25.4</v>
      </c>
      <c r="K1304" s="71">
        <v>0.1875</v>
      </c>
    </row>
    <row r="1305" spans="2:11" s="66" customFormat="1" ht="20.100000000000001" customHeight="1" x14ac:dyDescent="0.25">
      <c r="B1305" s="91" t="s">
        <v>2192</v>
      </c>
      <c r="C1305" s="72" t="s">
        <v>1331</v>
      </c>
      <c r="D1305" s="72" t="s">
        <v>743</v>
      </c>
      <c r="E1305" s="72" t="s">
        <v>598</v>
      </c>
      <c r="F1305" s="72" t="s">
        <v>1283</v>
      </c>
      <c r="G1305" s="72">
        <v>2</v>
      </c>
      <c r="H1305" s="73" t="s">
        <v>19</v>
      </c>
      <c r="I1305" s="74">
        <v>1.0039</v>
      </c>
      <c r="J1305" s="75">
        <v>25.5</v>
      </c>
      <c r="K1305" s="76">
        <v>0.1875</v>
      </c>
    </row>
    <row r="1306" spans="2:11" s="66" customFormat="1" ht="20.100000000000001" customHeight="1" x14ac:dyDescent="0.25">
      <c r="B1306" s="92" t="s">
        <v>2193</v>
      </c>
      <c r="C1306" s="67" t="s">
        <v>1331</v>
      </c>
      <c r="D1306" s="67" t="s">
        <v>743</v>
      </c>
      <c r="E1306" s="67" t="s">
        <v>598</v>
      </c>
      <c r="F1306" s="67" t="s">
        <v>1283</v>
      </c>
      <c r="G1306" s="67">
        <v>2</v>
      </c>
      <c r="H1306" s="68" t="s">
        <v>19</v>
      </c>
      <c r="I1306" s="69">
        <v>1.0157</v>
      </c>
      <c r="J1306" s="70">
        <v>25.8</v>
      </c>
      <c r="K1306" s="71">
        <v>0.1875</v>
      </c>
    </row>
    <row r="1307" spans="2:11" s="66" customFormat="1" ht="20.100000000000001" customHeight="1" x14ac:dyDescent="0.25">
      <c r="B1307" s="91" t="s">
        <v>2195</v>
      </c>
      <c r="C1307" s="72" t="s">
        <v>1331</v>
      </c>
      <c r="D1307" s="72" t="s">
        <v>743</v>
      </c>
      <c r="E1307" s="72" t="s">
        <v>598</v>
      </c>
      <c r="F1307" s="72" t="s">
        <v>1283</v>
      </c>
      <c r="G1307" s="72">
        <v>2</v>
      </c>
      <c r="H1307" s="73" t="s">
        <v>19</v>
      </c>
      <c r="I1307" s="74">
        <v>1.0236000000000001</v>
      </c>
      <c r="J1307" s="75">
        <v>26</v>
      </c>
      <c r="K1307" s="76">
        <v>0.1875</v>
      </c>
    </row>
    <row r="1308" spans="2:11" s="66" customFormat="1" ht="20.100000000000001" customHeight="1" x14ac:dyDescent="0.25">
      <c r="B1308" s="92" t="s">
        <v>2197</v>
      </c>
      <c r="C1308" s="67" t="s">
        <v>1331</v>
      </c>
      <c r="D1308" s="67" t="s">
        <v>743</v>
      </c>
      <c r="E1308" s="67" t="s">
        <v>598</v>
      </c>
      <c r="F1308" s="67" t="s">
        <v>1283</v>
      </c>
      <c r="G1308" s="67">
        <v>2</v>
      </c>
      <c r="H1308" s="68" t="s">
        <v>19</v>
      </c>
      <c r="I1308" s="69">
        <v>1.0310999999999999</v>
      </c>
      <c r="J1308" s="70">
        <v>26.19</v>
      </c>
      <c r="K1308" s="71">
        <v>0.1875</v>
      </c>
    </row>
    <row r="1309" spans="2:11" s="66" customFormat="1" ht="20.100000000000001" customHeight="1" x14ac:dyDescent="0.25">
      <c r="B1309" s="91" t="s">
        <v>2199</v>
      </c>
      <c r="C1309" s="72" t="s">
        <v>1331</v>
      </c>
      <c r="D1309" s="72" t="s">
        <v>743</v>
      </c>
      <c r="E1309" s="72" t="s">
        <v>598</v>
      </c>
      <c r="F1309" s="72" t="s">
        <v>1283</v>
      </c>
      <c r="G1309" s="72">
        <v>2</v>
      </c>
      <c r="H1309" s="73" t="s">
        <v>19</v>
      </c>
      <c r="I1309" s="74">
        <v>1.0432999999999999</v>
      </c>
      <c r="J1309" s="75">
        <v>26.5</v>
      </c>
      <c r="K1309" s="76">
        <v>0.1875</v>
      </c>
    </row>
    <row r="1310" spans="2:11" s="66" customFormat="1" ht="20.100000000000001" customHeight="1" x14ac:dyDescent="0.25">
      <c r="B1310" s="92" t="s">
        <v>2200</v>
      </c>
      <c r="C1310" s="67" t="s">
        <v>1331</v>
      </c>
      <c r="D1310" s="67" t="s">
        <v>743</v>
      </c>
      <c r="E1310" s="67" t="s">
        <v>598</v>
      </c>
      <c r="F1310" s="67" t="s">
        <v>1283</v>
      </c>
      <c r="G1310" s="67">
        <v>2</v>
      </c>
      <c r="H1310" s="68" t="s">
        <v>19</v>
      </c>
      <c r="I1310" s="69">
        <v>1.0468999999999999</v>
      </c>
      <c r="J1310" s="70">
        <v>26.59</v>
      </c>
      <c r="K1310" s="71">
        <v>0.1875</v>
      </c>
    </row>
    <row r="1311" spans="2:11" s="66" customFormat="1" ht="20.100000000000001" customHeight="1" x14ac:dyDescent="0.25">
      <c r="B1311" s="91" t="s">
        <v>2202</v>
      </c>
      <c r="C1311" s="72" t="s">
        <v>1331</v>
      </c>
      <c r="D1311" s="72" t="s">
        <v>743</v>
      </c>
      <c r="E1311" s="72" t="s">
        <v>598</v>
      </c>
      <c r="F1311" s="72" t="s">
        <v>1283</v>
      </c>
      <c r="G1311" s="72">
        <v>2</v>
      </c>
      <c r="H1311" s="73" t="s">
        <v>19</v>
      </c>
      <c r="I1311" s="74">
        <v>1.0626</v>
      </c>
      <c r="J1311" s="75">
        <v>26.99</v>
      </c>
      <c r="K1311" s="76">
        <v>0.1875</v>
      </c>
    </row>
    <row r="1312" spans="2:11" s="66" customFormat="1" ht="20.100000000000001" customHeight="1" x14ac:dyDescent="0.25">
      <c r="B1312" s="92" t="s">
        <v>2204</v>
      </c>
      <c r="C1312" s="67" t="s">
        <v>1331</v>
      </c>
      <c r="D1312" s="67" t="s">
        <v>743</v>
      </c>
      <c r="E1312" s="67" t="s">
        <v>598</v>
      </c>
      <c r="F1312" s="67" t="s">
        <v>1283</v>
      </c>
      <c r="G1312" s="67">
        <v>2</v>
      </c>
      <c r="H1312" s="68" t="s">
        <v>19</v>
      </c>
      <c r="I1312" s="69">
        <v>1.0629999999999999</v>
      </c>
      <c r="J1312" s="70">
        <v>27</v>
      </c>
      <c r="K1312" s="71">
        <v>0.1875</v>
      </c>
    </row>
    <row r="1313" spans="2:11" s="66" customFormat="1" ht="20.100000000000001" customHeight="1" x14ac:dyDescent="0.25">
      <c r="B1313" s="91" t="s">
        <v>2206</v>
      </c>
      <c r="C1313" s="72" t="s">
        <v>1331</v>
      </c>
      <c r="D1313" s="72" t="s">
        <v>743</v>
      </c>
      <c r="E1313" s="72" t="s">
        <v>598</v>
      </c>
      <c r="F1313" s="72" t="s">
        <v>1283</v>
      </c>
      <c r="G1313" s="72">
        <v>2</v>
      </c>
      <c r="H1313" s="73" t="s">
        <v>19</v>
      </c>
      <c r="I1313" s="74">
        <v>1.0827</v>
      </c>
      <c r="J1313" s="75">
        <v>27.5</v>
      </c>
      <c r="K1313" s="76">
        <v>0.1875</v>
      </c>
    </row>
    <row r="1314" spans="2:11" s="66" customFormat="1" ht="20.100000000000001" customHeight="1" x14ac:dyDescent="0.25">
      <c r="B1314" s="92" t="s">
        <v>2207</v>
      </c>
      <c r="C1314" s="67" t="s">
        <v>1331</v>
      </c>
      <c r="D1314" s="67" t="s">
        <v>743</v>
      </c>
      <c r="E1314" s="67" t="s">
        <v>598</v>
      </c>
      <c r="F1314" s="67" t="s">
        <v>1283</v>
      </c>
      <c r="G1314" s="67">
        <v>2</v>
      </c>
      <c r="H1314" s="68" t="s">
        <v>19</v>
      </c>
      <c r="I1314" s="69">
        <v>1.0936999999999999</v>
      </c>
      <c r="J1314" s="70">
        <v>27.78</v>
      </c>
      <c r="K1314" s="71">
        <v>0.1875</v>
      </c>
    </row>
    <row r="1315" spans="2:11" s="66" customFormat="1" ht="20.100000000000001" customHeight="1" x14ac:dyDescent="0.25">
      <c r="B1315" s="91" t="s">
        <v>2209</v>
      </c>
      <c r="C1315" s="72" t="s">
        <v>1331</v>
      </c>
      <c r="D1315" s="72" t="s">
        <v>743</v>
      </c>
      <c r="E1315" s="72" t="s">
        <v>598</v>
      </c>
      <c r="F1315" s="72" t="s">
        <v>1283</v>
      </c>
      <c r="G1315" s="72">
        <v>2</v>
      </c>
      <c r="H1315" s="73" t="s">
        <v>19</v>
      </c>
      <c r="I1315" s="74">
        <v>1.1024</v>
      </c>
      <c r="J1315" s="75">
        <v>28</v>
      </c>
      <c r="K1315" s="76">
        <v>0.1875</v>
      </c>
    </row>
    <row r="1316" spans="2:11" s="66" customFormat="1" ht="20.100000000000001" customHeight="1" x14ac:dyDescent="0.25">
      <c r="B1316" s="92" t="s">
        <v>2211</v>
      </c>
      <c r="C1316" s="67" t="s">
        <v>1331</v>
      </c>
      <c r="D1316" s="67" t="s">
        <v>743</v>
      </c>
      <c r="E1316" s="67" t="s">
        <v>598</v>
      </c>
      <c r="F1316" s="67" t="s">
        <v>1283</v>
      </c>
      <c r="G1316" s="67">
        <v>2</v>
      </c>
      <c r="H1316" s="68" t="s">
        <v>19</v>
      </c>
      <c r="I1316" s="69">
        <v>1.1093999999999999</v>
      </c>
      <c r="J1316" s="70">
        <v>28.18</v>
      </c>
      <c r="K1316" s="71">
        <v>0.1875</v>
      </c>
    </row>
    <row r="1317" spans="2:11" s="66" customFormat="1" ht="20.100000000000001" customHeight="1" x14ac:dyDescent="0.25">
      <c r="B1317" s="91" t="s">
        <v>2213</v>
      </c>
      <c r="C1317" s="72" t="s">
        <v>1331</v>
      </c>
      <c r="D1317" s="72" t="s">
        <v>743</v>
      </c>
      <c r="E1317" s="72" t="s">
        <v>598</v>
      </c>
      <c r="F1317" s="72" t="s">
        <v>1283</v>
      </c>
      <c r="G1317" s="72">
        <v>2</v>
      </c>
      <c r="H1317" s="73" t="s">
        <v>19</v>
      </c>
      <c r="I1317" s="74">
        <v>1.1220000000000001</v>
      </c>
      <c r="J1317" s="75">
        <v>28.5</v>
      </c>
      <c r="K1317" s="76">
        <v>0.1875</v>
      </c>
    </row>
    <row r="1318" spans="2:11" s="66" customFormat="1" ht="20.100000000000001" customHeight="1" x14ac:dyDescent="0.25">
      <c r="B1318" s="92" t="s">
        <v>2214</v>
      </c>
      <c r="C1318" s="67" t="s">
        <v>1331</v>
      </c>
      <c r="D1318" s="67" t="s">
        <v>743</v>
      </c>
      <c r="E1318" s="67" t="s">
        <v>598</v>
      </c>
      <c r="F1318" s="67" t="s">
        <v>1283</v>
      </c>
      <c r="G1318" s="67">
        <v>2</v>
      </c>
      <c r="H1318" s="68" t="s">
        <v>19</v>
      </c>
      <c r="I1318" s="69">
        <v>1.1252</v>
      </c>
      <c r="J1318" s="70">
        <v>28.58</v>
      </c>
      <c r="K1318" s="71">
        <v>0.1875</v>
      </c>
    </row>
    <row r="1319" spans="2:11" s="66" customFormat="1" ht="20.100000000000001" customHeight="1" x14ac:dyDescent="0.25">
      <c r="B1319" s="91" t="s">
        <v>2216</v>
      </c>
      <c r="C1319" s="72" t="s">
        <v>1331</v>
      </c>
      <c r="D1319" s="72" t="s">
        <v>743</v>
      </c>
      <c r="E1319" s="72" t="s">
        <v>598</v>
      </c>
      <c r="F1319" s="72" t="s">
        <v>1283</v>
      </c>
      <c r="G1319" s="72">
        <v>2</v>
      </c>
      <c r="H1319" s="73" t="s">
        <v>19</v>
      </c>
      <c r="I1319" s="74">
        <v>1.1416999999999999</v>
      </c>
      <c r="J1319" s="75">
        <v>29</v>
      </c>
      <c r="K1319" s="76">
        <v>0.1875</v>
      </c>
    </row>
    <row r="1320" spans="2:11" s="66" customFormat="1" ht="20.100000000000001" customHeight="1" x14ac:dyDescent="0.25">
      <c r="B1320" s="92" t="s">
        <v>2218</v>
      </c>
      <c r="C1320" s="67" t="s">
        <v>1331</v>
      </c>
      <c r="D1320" s="67" t="s">
        <v>743</v>
      </c>
      <c r="E1320" s="67" t="s">
        <v>598</v>
      </c>
      <c r="F1320" s="67" t="s">
        <v>1283</v>
      </c>
      <c r="G1320" s="67">
        <v>2</v>
      </c>
      <c r="H1320" s="68" t="s">
        <v>19</v>
      </c>
      <c r="I1320" s="69">
        <v>1.1563000000000001</v>
      </c>
      <c r="J1320" s="70">
        <v>29.37</v>
      </c>
      <c r="K1320" s="71">
        <v>0.1875</v>
      </c>
    </row>
    <row r="1321" spans="2:11" s="66" customFormat="1" ht="20.100000000000001" customHeight="1" x14ac:dyDescent="0.25">
      <c r="B1321" s="91" t="s">
        <v>2220</v>
      </c>
      <c r="C1321" s="72" t="s">
        <v>1331</v>
      </c>
      <c r="D1321" s="72" t="s">
        <v>743</v>
      </c>
      <c r="E1321" s="72" t="s">
        <v>598</v>
      </c>
      <c r="F1321" s="72" t="s">
        <v>1283</v>
      </c>
      <c r="G1321" s="72">
        <v>2</v>
      </c>
      <c r="H1321" s="73" t="s">
        <v>19</v>
      </c>
      <c r="I1321" s="74">
        <v>1.1614</v>
      </c>
      <c r="J1321" s="75">
        <v>29.5</v>
      </c>
      <c r="K1321" s="76">
        <v>0.1875</v>
      </c>
    </row>
    <row r="1322" spans="2:11" s="66" customFormat="1" ht="20.100000000000001" customHeight="1" x14ac:dyDescent="0.25">
      <c r="B1322" s="92" t="s">
        <v>2221</v>
      </c>
      <c r="C1322" s="67" t="s">
        <v>1331</v>
      </c>
      <c r="D1322" s="67" t="s">
        <v>743</v>
      </c>
      <c r="E1322" s="67" t="s">
        <v>598</v>
      </c>
      <c r="F1322" s="67" t="s">
        <v>1283</v>
      </c>
      <c r="G1322" s="67">
        <v>2</v>
      </c>
      <c r="H1322" s="68" t="s">
        <v>19</v>
      </c>
      <c r="I1322" s="69">
        <v>1.1811</v>
      </c>
      <c r="J1322" s="70">
        <v>30</v>
      </c>
      <c r="K1322" s="71">
        <v>0.1875</v>
      </c>
    </row>
    <row r="1323" spans="2:11" s="66" customFormat="1" ht="20.100000000000001" customHeight="1" x14ac:dyDescent="0.25">
      <c r="B1323" s="91" t="s">
        <v>2223</v>
      </c>
      <c r="C1323" s="72" t="s">
        <v>1331</v>
      </c>
      <c r="D1323" s="72" t="s">
        <v>743</v>
      </c>
      <c r="E1323" s="72" t="s">
        <v>598</v>
      </c>
      <c r="F1323" s="72" t="s">
        <v>1283</v>
      </c>
      <c r="G1323" s="72">
        <v>2.5</v>
      </c>
      <c r="H1323" s="73" t="s">
        <v>19</v>
      </c>
      <c r="I1323" s="74">
        <v>1.1874</v>
      </c>
      <c r="J1323" s="75">
        <v>30.16</v>
      </c>
      <c r="K1323" s="76">
        <v>0.1875</v>
      </c>
    </row>
    <row r="1324" spans="2:11" s="66" customFormat="1" ht="20.100000000000001" customHeight="1" x14ac:dyDescent="0.25">
      <c r="B1324" s="92" t="s">
        <v>2225</v>
      </c>
      <c r="C1324" s="67" t="s">
        <v>1331</v>
      </c>
      <c r="D1324" s="67" t="s">
        <v>743</v>
      </c>
      <c r="E1324" s="67" t="s">
        <v>598</v>
      </c>
      <c r="F1324" s="67" t="s">
        <v>1283</v>
      </c>
      <c r="G1324" s="67">
        <v>2.5</v>
      </c>
      <c r="H1324" s="68" t="s">
        <v>19</v>
      </c>
      <c r="I1324" s="69">
        <v>1.2008000000000001</v>
      </c>
      <c r="J1324" s="70">
        <v>30.5</v>
      </c>
      <c r="K1324" s="71">
        <v>0.1875</v>
      </c>
    </row>
    <row r="1325" spans="2:11" s="66" customFormat="1" ht="20.100000000000001" customHeight="1" x14ac:dyDescent="0.25">
      <c r="B1325" s="91" t="s">
        <v>2226</v>
      </c>
      <c r="C1325" s="72" t="s">
        <v>1331</v>
      </c>
      <c r="D1325" s="72" t="s">
        <v>743</v>
      </c>
      <c r="E1325" s="72" t="s">
        <v>598</v>
      </c>
      <c r="F1325" s="72" t="s">
        <v>1283</v>
      </c>
      <c r="G1325" s="72">
        <v>2.5</v>
      </c>
      <c r="H1325" s="73" t="s">
        <v>19</v>
      </c>
      <c r="I1325" s="74">
        <v>1.2189000000000001</v>
      </c>
      <c r="J1325" s="75">
        <v>30.96</v>
      </c>
      <c r="K1325" s="76">
        <v>0.1875</v>
      </c>
    </row>
    <row r="1326" spans="2:11" s="66" customFormat="1" ht="20.100000000000001" customHeight="1" x14ac:dyDescent="0.25">
      <c r="B1326" s="92" t="s">
        <v>2228</v>
      </c>
      <c r="C1326" s="67" t="s">
        <v>1331</v>
      </c>
      <c r="D1326" s="67" t="s">
        <v>743</v>
      </c>
      <c r="E1326" s="67" t="s">
        <v>598</v>
      </c>
      <c r="F1326" s="67" t="s">
        <v>1283</v>
      </c>
      <c r="G1326" s="67">
        <v>2.5</v>
      </c>
      <c r="H1326" s="68" t="s">
        <v>19</v>
      </c>
      <c r="I1326" s="69">
        <v>1.2204999999999999</v>
      </c>
      <c r="J1326" s="70">
        <v>31</v>
      </c>
      <c r="K1326" s="71">
        <v>0.1875</v>
      </c>
    </row>
    <row r="1327" spans="2:11" s="66" customFormat="1" ht="20.100000000000001" customHeight="1" x14ac:dyDescent="0.25">
      <c r="B1327" s="91" t="s">
        <v>2230</v>
      </c>
      <c r="C1327" s="72" t="s">
        <v>1331</v>
      </c>
      <c r="D1327" s="72" t="s">
        <v>743</v>
      </c>
      <c r="E1327" s="72" t="s">
        <v>598</v>
      </c>
      <c r="F1327" s="72" t="s">
        <v>1283</v>
      </c>
      <c r="G1327" s="72">
        <v>2.5</v>
      </c>
      <c r="H1327" s="73" t="s">
        <v>19</v>
      </c>
      <c r="I1327" s="74">
        <v>1.226</v>
      </c>
      <c r="J1327" s="75">
        <v>31.14</v>
      </c>
      <c r="K1327" s="76">
        <v>0.1875</v>
      </c>
    </row>
    <row r="1328" spans="2:11" s="66" customFormat="1" ht="20.100000000000001" customHeight="1" x14ac:dyDescent="0.25">
      <c r="B1328" s="92" t="s">
        <v>2231</v>
      </c>
      <c r="C1328" s="67" t="s">
        <v>1331</v>
      </c>
      <c r="D1328" s="67" t="s">
        <v>743</v>
      </c>
      <c r="E1328" s="67" t="s">
        <v>598</v>
      </c>
      <c r="F1328" s="67" t="s">
        <v>1283</v>
      </c>
      <c r="G1328" s="67">
        <v>2.5</v>
      </c>
      <c r="H1328" s="68" t="s">
        <v>19</v>
      </c>
      <c r="I1328" s="69">
        <v>1.2306999999999999</v>
      </c>
      <c r="J1328" s="70">
        <v>31.26</v>
      </c>
      <c r="K1328" s="71">
        <v>0.1875</v>
      </c>
    </row>
    <row r="1329" spans="2:11" s="66" customFormat="1" ht="20.100000000000001" customHeight="1" x14ac:dyDescent="0.25">
      <c r="B1329" s="91" t="s">
        <v>2232</v>
      </c>
      <c r="C1329" s="72" t="s">
        <v>1331</v>
      </c>
      <c r="D1329" s="72" t="s">
        <v>743</v>
      </c>
      <c r="E1329" s="72" t="s">
        <v>598</v>
      </c>
      <c r="F1329" s="72" t="s">
        <v>1283</v>
      </c>
      <c r="G1329" s="72">
        <v>2.5</v>
      </c>
      <c r="H1329" s="73" t="s">
        <v>19</v>
      </c>
      <c r="I1329" s="74">
        <v>1.2339</v>
      </c>
      <c r="J1329" s="75">
        <v>31.34</v>
      </c>
      <c r="K1329" s="76">
        <v>0.1875</v>
      </c>
    </row>
    <row r="1330" spans="2:11" s="66" customFormat="1" ht="20.100000000000001" customHeight="1" x14ac:dyDescent="0.25">
      <c r="B1330" s="92" t="s">
        <v>2233</v>
      </c>
      <c r="C1330" s="67" t="s">
        <v>1331</v>
      </c>
      <c r="D1330" s="67" t="s">
        <v>743</v>
      </c>
      <c r="E1330" s="67" t="s">
        <v>598</v>
      </c>
      <c r="F1330" s="67" t="s">
        <v>1283</v>
      </c>
      <c r="G1330" s="67">
        <v>2.5</v>
      </c>
      <c r="H1330" s="68" t="s">
        <v>19</v>
      </c>
      <c r="I1330" s="69">
        <v>1.2402</v>
      </c>
      <c r="J1330" s="70">
        <v>31.5</v>
      </c>
      <c r="K1330" s="71">
        <v>0.1875</v>
      </c>
    </row>
    <row r="1331" spans="2:11" s="66" customFormat="1" ht="20.100000000000001" customHeight="1" x14ac:dyDescent="0.25">
      <c r="B1331" s="91" t="s">
        <v>2234</v>
      </c>
      <c r="C1331" s="72" t="s">
        <v>1331</v>
      </c>
      <c r="D1331" s="72" t="s">
        <v>743</v>
      </c>
      <c r="E1331" s="72" t="s">
        <v>598</v>
      </c>
      <c r="F1331" s="72" t="s">
        <v>1283</v>
      </c>
      <c r="G1331" s="72">
        <v>2.5</v>
      </c>
      <c r="H1331" s="73" t="s">
        <v>19</v>
      </c>
      <c r="I1331" s="74">
        <v>1.25</v>
      </c>
      <c r="J1331" s="75">
        <v>31.75</v>
      </c>
      <c r="K1331" s="76">
        <v>0.1875</v>
      </c>
    </row>
    <row r="1332" spans="2:11" s="66" customFormat="1" ht="20.100000000000001" customHeight="1" x14ac:dyDescent="0.25">
      <c r="B1332" s="92" t="s">
        <v>2236</v>
      </c>
      <c r="C1332" s="67" t="s">
        <v>1331</v>
      </c>
      <c r="D1332" s="67" t="s">
        <v>743</v>
      </c>
      <c r="E1332" s="67" t="s">
        <v>598</v>
      </c>
      <c r="F1332" s="67" t="s">
        <v>1283</v>
      </c>
      <c r="G1332" s="67">
        <v>2.5</v>
      </c>
      <c r="H1332" s="68" t="s">
        <v>19</v>
      </c>
      <c r="I1332" s="69">
        <v>1.2598</v>
      </c>
      <c r="J1332" s="70">
        <v>32</v>
      </c>
      <c r="K1332" s="71">
        <v>0.1875</v>
      </c>
    </row>
    <row r="1333" spans="2:11" s="66" customFormat="1" ht="20.100000000000001" customHeight="1" x14ac:dyDescent="0.25">
      <c r="B1333" s="91" t="s">
        <v>2238</v>
      </c>
      <c r="C1333" s="72" t="s">
        <v>1331</v>
      </c>
      <c r="D1333" s="72" t="s">
        <v>743</v>
      </c>
      <c r="E1333" s="72" t="s">
        <v>598</v>
      </c>
      <c r="F1333" s="72" t="s">
        <v>1283</v>
      </c>
      <c r="G1333" s="72">
        <v>2.5</v>
      </c>
      <c r="H1333" s="73" t="s">
        <v>19</v>
      </c>
      <c r="I1333" s="74">
        <v>1.2795000000000001</v>
      </c>
      <c r="J1333" s="75">
        <v>32.5</v>
      </c>
      <c r="K1333" s="76">
        <v>0.1875</v>
      </c>
    </row>
    <row r="1334" spans="2:11" s="66" customFormat="1" ht="20.100000000000001" customHeight="1" x14ac:dyDescent="0.25">
      <c r="B1334" s="92" t="s">
        <v>2239</v>
      </c>
      <c r="C1334" s="67" t="s">
        <v>1331</v>
      </c>
      <c r="D1334" s="67" t="s">
        <v>743</v>
      </c>
      <c r="E1334" s="67" t="s">
        <v>598</v>
      </c>
      <c r="F1334" s="67" t="s">
        <v>1283</v>
      </c>
      <c r="G1334" s="67">
        <v>2.5</v>
      </c>
      <c r="H1334" s="68" t="s">
        <v>19</v>
      </c>
      <c r="I1334" s="69">
        <v>1.2810999999999999</v>
      </c>
      <c r="J1334" s="70">
        <v>32.54</v>
      </c>
      <c r="K1334" s="71">
        <v>0.1875</v>
      </c>
    </row>
    <row r="1335" spans="2:11" s="66" customFormat="1" ht="20.100000000000001" customHeight="1" x14ac:dyDescent="0.25">
      <c r="B1335" s="91" t="s">
        <v>2241</v>
      </c>
      <c r="C1335" s="72" t="s">
        <v>1331</v>
      </c>
      <c r="D1335" s="72" t="s">
        <v>743</v>
      </c>
      <c r="E1335" s="72" t="s">
        <v>598</v>
      </c>
      <c r="F1335" s="72" t="s">
        <v>1283</v>
      </c>
      <c r="G1335" s="72">
        <v>2.5</v>
      </c>
      <c r="H1335" s="73" t="s">
        <v>19</v>
      </c>
      <c r="I1335" s="74">
        <v>1.2991999999999999</v>
      </c>
      <c r="J1335" s="75">
        <v>33</v>
      </c>
      <c r="K1335" s="76">
        <v>0.1875</v>
      </c>
    </row>
    <row r="1336" spans="2:11" s="66" customFormat="1" ht="20.100000000000001" customHeight="1" x14ac:dyDescent="0.25">
      <c r="B1336" s="92" t="s">
        <v>2243</v>
      </c>
      <c r="C1336" s="67" t="s">
        <v>1331</v>
      </c>
      <c r="D1336" s="67" t="s">
        <v>743</v>
      </c>
      <c r="E1336" s="67" t="s">
        <v>598</v>
      </c>
      <c r="F1336" s="67" t="s">
        <v>1283</v>
      </c>
      <c r="G1336" s="67">
        <v>2.5</v>
      </c>
      <c r="H1336" s="68" t="s">
        <v>19</v>
      </c>
      <c r="I1336" s="69">
        <v>1.3126</v>
      </c>
      <c r="J1336" s="70">
        <v>33.340000000000003</v>
      </c>
      <c r="K1336" s="71">
        <v>0.1875</v>
      </c>
    </row>
    <row r="1337" spans="2:11" s="66" customFormat="1" ht="20.100000000000001" customHeight="1" x14ac:dyDescent="0.25">
      <c r="B1337" s="91" t="s">
        <v>2245</v>
      </c>
      <c r="C1337" s="72" t="s">
        <v>1331</v>
      </c>
      <c r="D1337" s="72" t="s">
        <v>743</v>
      </c>
      <c r="E1337" s="72" t="s">
        <v>598</v>
      </c>
      <c r="F1337" s="72" t="s">
        <v>1283</v>
      </c>
      <c r="G1337" s="72">
        <v>2.5</v>
      </c>
      <c r="H1337" s="73" t="s">
        <v>19</v>
      </c>
      <c r="I1337" s="74">
        <v>1.3189</v>
      </c>
      <c r="J1337" s="75">
        <v>33.5</v>
      </c>
      <c r="K1337" s="76">
        <v>0.1875</v>
      </c>
    </row>
    <row r="1338" spans="2:11" s="66" customFormat="1" ht="20.100000000000001" customHeight="1" x14ac:dyDescent="0.25">
      <c r="B1338" s="92" t="s">
        <v>2246</v>
      </c>
      <c r="C1338" s="67" t="s">
        <v>1331</v>
      </c>
      <c r="D1338" s="67" t="s">
        <v>743</v>
      </c>
      <c r="E1338" s="67" t="s">
        <v>598</v>
      </c>
      <c r="F1338" s="67" t="s">
        <v>1283</v>
      </c>
      <c r="G1338" s="67">
        <v>2.5</v>
      </c>
      <c r="H1338" s="68" t="s">
        <v>19</v>
      </c>
      <c r="I1338" s="69">
        <v>1.3386</v>
      </c>
      <c r="J1338" s="70">
        <v>34</v>
      </c>
      <c r="K1338" s="71">
        <v>0.1875</v>
      </c>
    </row>
    <row r="1339" spans="2:11" s="66" customFormat="1" ht="20.100000000000001" customHeight="1" x14ac:dyDescent="0.25">
      <c r="B1339" s="91" t="s">
        <v>2248</v>
      </c>
      <c r="C1339" s="72" t="s">
        <v>1331</v>
      </c>
      <c r="D1339" s="72" t="s">
        <v>743</v>
      </c>
      <c r="E1339" s="72" t="s">
        <v>598</v>
      </c>
      <c r="F1339" s="72" t="s">
        <v>1283</v>
      </c>
      <c r="G1339" s="72">
        <v>2.5</v>
      </c>
      <c r="H1339" s="73" t="s">
        <v>19</v>
      </c>
      <c r="I1339" s="74">
        <v>1.3436999999999999</v>
      </c>
      <c r="J1339" s="75">
        <v>34.130000000000003</v>
      </c>
      <c r="K1339" s="76">
        <v>0.1875</v>
      </c>
    </row>
    <row r="1340" spans="2:11" s="66" customFormat="1" ht="20.100000000000001" customHeight="1" x14ac:dyDescent="0.25">
      <c r="B1340" s="92" t="s">
        <v>2250</v>
      </c>
      <c r="C1340" s="67" t="s">
        <v>1331</v>
      </c>
      <c r="D1340" s="67" t="s">
        <v>743</v>
      </c>
      <c r="E1340" s="67" t="s">
        <v>598</v>
      </c>
      <c r="F1340" s="67" t="s">
        <v>1283</v>
      </c>
      <c r="G1340" s="67">
        <v>2.5</v>
      </c>
      <c r="H1340" s="68" t="s">
        <v>19</v>
      </c>
      <c r="I1340" s="69">
        <v>1.3583000000000001</v>
      </c>
      <c r="J1340" s="70">
        <v>34.5</v>
      </c>
      <c r="K1340" s="71">
        <v>0.1875</v>
      </c>
    </row>
    <row r="1341" spans="2:11" s="66" customFormat="1" ht="20.100000000000001" customHeight="1" x14ac:dyDescent="0.25">
      <c r="B1341" s="91" t="s">
        <v>2251</v>
      </c>
      <c r="C1341" s="72" t="s">
        <v>1331</v>
      </c>
      <c r="D1341" s="72" t="s">
        <v>743</v>
      </c>
      <c r="E1341" s="72" t="s">
        <v>598</v>
      </c>
      <c r="F1341" s="72" t="s">
        <v>1283</v>
      </c>
      <c r="G1341" s="72">
        <v>2.5</v>
      </c>
      <c r="H1341" s="73" t="s">
        <v>19</v>
      </c>
      <c r="I1341" s="74">
        <v>1.3752</v>
      </c>
      <c r="J1341" s="75">
        <v>34.93</v>
      </c>
      <c r="K1341" s="76">
        <v>0.1875</v>
      </c>
    </row>
    <row r="1342" spans="2:11" s="66" customFormat="1" ht="20.100000000000001" customHeight="1" x14ac:dyDescent="0.25">
      <c r="B1342" s="92" t="s">
        <v>2253</v>
      </c>
      <c r="C1342" s="67" t="s">
        <v>1331</v>
      </c>
      <c r="D1342" s="67" t="s">
        <v>743</v>
      </c>
      <c r="E1342" s="67" t="s">
        <v>598</v>
      </c>
      <c r="F1342" s="67" t="s">
        <v>1283</v>
      </c>
      <c r="G1342" s="67">
        <v>2.5</v>
      </c>
      <c r="H1342" s="68" t="s">
        <v>19</v>
      </c>
      <c r="I1342" s="69">
        <v>1.3779999999999999</v>
      </c>
      <c r="J1342" s="70">
        <v>35</v>
      </c>
      <c r="K1342" s="71">
        <v>0.1875</v>
      </c>
    </row>
    <row r="1343" spans="2:11" s="66" customFormat="1" ht="20.100000000000001" customHeight="1" x14ac:dyDescent="0.25">
      <c r="B1343" s="91" t="s">
        <v>2255</v>
      </c>
      <c r="C1343" s="72" t="s">
        <v>12</v>
      </c>
      <c r="D1343" s="72" t="s">
        <v>4617</v>
      </c>
      <c r="E1343" s="72" t="s">
        <v>598</v>
      </c>
      <c r="F1343" s="72" t="s">
        <v>1283</v>
      </c>
      <c r="G1343" s="72">
        <v>3</v>
      </c>
      <c r="H1343" s="73" t="s">
        <v>19</v>
      </c>
      <c r="I1343" s="74">
        <v>1.4063000000000001</v>
      </c>
      <c r="J1343" s="75">
        <v>35.72</v>
      </c>
      <c r="K1343" s="76">
        <v>0.25</v>
      </c>
    </row>
    <row r="1344" spans="2:11" s="66" customFormat="1" ht="20.100000000000001" customHeight="1" x14ac:dyDescent="0.25">
      <c r="B1344" s="92" t="s">
        <v>2257</v>
      </c>
      <c r="C1344" s="67" t="s">
        <v>12</v>
      </c>
      <c r="D1344" s="67" t="s">
        <v>4617</v>
      </c>
      <c r="E1344" s="67" t="s">
        <v>598</v>
      </c>
      <c r="F1344" s="67" t="s">
        <v>1283</v>
      </c>
      <c r="G1344" s="67">
        <v>3</v>
      </c>
      <c r="H1344" s="68" t="s">
        <v>19</v>
      </c>
      <c r="I1344" s="69">
        <v>1.4173</v>
      </c>
      <c r="J1344" s="70">
        <v>36</v>
      </c>
      <c r="K1344" s="71">
        <v>0.25</v>
      </c>
    </row>
    <row r="1345" spans="2:11" s="66" customFormat="1" ht="20.100000000000001" customHeight="1" x14ac:dyDescent="0.25">
      <c r="B1345" s="91" t="s">
        <v>2259</v>
      </c>
      <c r="C1345" s="72" t="s">
        <v>12</v>
      </c>
      <c r="D1345" s="72" t="s">
        <v>4617</v>
      </c>
      <c r="E1345" s="72" t="s">
        <v>598</v>
      </c>
      <c r="F1345" s="72" t="s">
        <v>1283</v>
      </c>
      <c r="G1345" s="72">
        <v>3</v>
      </c>
      <c r="H1345" s="73" t="s">
        <v>19</v>
      </c>
      <c r="I1345" s="74">
        <v>1.4374</v>
      </c>
      <c r="J1345" s="75">
        <v>36.51</v>
      </c>
      <c r="K1345" s="76">
        <v>0.25</v>
      </c>
    </row>
    <row r="1346" spans="2:11" s="66" customFormat="1" ht="20.100000000000001" customHeight="1" x14ac:dyDescent="0.25">
      <c r="B1346" s="92" t="s">
        <v>2261</v>
      </c>
      <c r="C1346" s="67" t="s">
        <v>12</v>
      </c>
      <c r="D1346" s="67" t="s">
        <v>4617</v>
      </c>
      <c r="E1346" s="67" t="s">
        <v>598</v>
      </c>
      <c r="F1346" s="67" t="s">
        <v>1283</v>
      </c>
      <c r="G1346" s="67">
        <v>3</v>
      </c>
      <c r="H1346" s="68" t="s">
        <v>19</v>
      </c>
      <c r="I1346" s="69">
        <v>1.4567000000000001</v>
      </c>
      <c r="J1346" s="70">
        <v>37</v>
      </c>
      <c r="K1346" s="71">
        <v>0.25</v>
      </c>
    </row>
    <row r="1347" spans="2:11" s="66" customFormat="1" ht="20.100000000000001" customHeight="1" x14ac:dyDescent="0.25">
      <c r="B1347" s="91" t="s">
        <v>2263</v>
      </c>
      <c r="C1347" s="72" t="s">
        <v>12</v>
      </c>
      <c r="D1347" s="72" t="s">
        <v>4617</v>
      </c>
      <c r="E1347" s="72" t="s">
        <v>598</v>
      </c>
      <c r="F1347" s="72" t="s">
        <v>1283</v>
      </c>
      <c r="G1347" s="72">
        <v>3</v>
      </c>
      <c r="H1347" s="73" t="s">
        <v>19</v>
      </c>
      <c r="I1347" s="74">
        <v>1.4689000000000001</v>
      </c>
      <c r="J1347" s="75">
        <v>37.31</v>
      </c>
      <c r="K1347" s="76">
        <v>0.25</v>
      </c>
    </row>
    <row r="1348" spans="2:11" s="66" customFormat="1" ht="20.100000000000001" customHeight="1" x14ac:dyDescent="0.25">
      <c r="B1348" s="92" t="s">
        <v>2265</v>
      </c>
      <c r="C1348" s="67" t="s">
        <v>12</v>
      </c>
      <c r="D1348" s="67" t="s">
        <v>4617</v>
      </c>
      <c r="E1348" s="67" t="s">
        <v>598</v>
      </c>
      <c r="F1348" s="67" t="s">
        <v>1283</v>
      </c>
      <c r="G1348" s="67">
        <v>3</v>
      </c>
      <c r="H1348" s="68" t="s">
        <v>19</v>
      </c>
      <c r="I1348" s="69">
        <v>1.4961</v>
      </c>
      <c r="J1348" s="70">
        <v>38</v>
      </c>
      <c r="K1348" s="71">
        <v>0.25</v>
      </c>
    </row>
    <row r="1349" spans="2:11" s="66" customFormat="1" ht="20.100000000000001" customHeight="1" x14ac:dyDescent="0.25">
      <c r="B1349" s="91" t="s">
        <v>2267</v>
      </c>
      <c r="C1349" s="72" t="s">
        <v>12</v>
      </c>
      <c r="D1349" s="72" t="s">
        <v>4617</v>
      </c>
      <c r="E1349" s="72" t="s">
        <v>598</v>
      </c>
      <c r="F1349" s="72" t="s">
        <v>1283</v>
      </c>
      <c r="G1349" s="72">
        <v>3</v>
      </c>
      <c r="H1349" s="73" t="s">
        <v>19</v>
      </c>
      <c r="I1349" s="74">
        <v>1.5</v>
      </c>
      <c r="J1349" s="75">
        <v>38.1</v>
      </c>
      <c r="K1349" s="76">
        <v>0.25</v>
      </c>
    </row>
    <row r="1350" spans="2:11" s="66" customFormat="1" ht="20.100000000000001" customHeight="1" x14ac:dyDescent="0.25">
      <c r="B1350" s="92" t="s">
        <v>2269</v>
      </c>
      <c r="C1350" s="67" t="s">
        <v>12</v>
      </c>
      <c r="D1350" s="67" t="s">
        <v>4617</v>
      </c>
      <c r="E1350" s="67" t="s">
        <v>598</v>
      </c>
      <c r="F1350" s="67" t="s">
        <v>1283</v>
      </c>
      <c r="G1350" s="67">
        <v>3</v>
      </c>
      <c r="H1350" s="68" t="s">
        <v>19</v>
      </c>
      <c r="I1350" s="69">
        <v>1.5310999999999999</v>
      </c>
      <c r="J1350" s="70">
        <v>38.89</v>
      </c>
      <c r="K1350" s="71">
        <v>0.25</v>
      </c>
    </row>
    <row r="1351" spans="2:11" s="66" customFormat="1" ht="20.100000000000001" customHeight="1" x14ac:dyDescent="0.25">
      <c r="B1351" s="91" t="s">
        <v>2271</v>
      </c>
      <c r="C1351" s="72" t="s">
        <v>12</v>
      </c>
      <c r="D1351" s="72" t="s">
        <v>4617</v>
      </c>
      <c r="E1351" s="72" t="s">
        <v>598</v>
      </c>
      <c r="F1351" s="72" t="s">
        <v>1283</v>
      </c>
      <c r="G1351" s="72">
        <v>3</v>
      </c>
      <c r="H1351" s="73" t="s">
        <v>19</v>
      </c>
      <c r="I1351" s="74">
        <v>1.5354000000000001</v>
      </c>
      <c r="J1351" s="75">
        <v>39</v>
      </c>
      <c r="K1351" s="76">
        <v>0.25</v>
      </c>
    </row>
    <row r="1352" spans="2:11" s="66" customFormat="1" ht="20.100000000000001" customHeight="1" x14ac:dyDescent="0.25">
      <c r="B1352" s="92" t="s">
        <v>2273</v>
      </c>
      <c r="C1352" s="67" t="s">
        <v>12</v>
      </c>
      <c r="D1352" s="67" t="s">
        <v>4617</v>
      </c>
      <c r="E1352" s="67" t="s">
        <v>598</v>
      </c>
      <c r="F1352" s="67" t="s">
        <v>1283</v>
      </c>
      <c r="G1352" s="67">
        <v>3</v>
      </c>
      <c r="H1352" s="68" t="s">
        <v>19</v>
      </c>
      <c r="I1352" s="69">
        <v>1.5468999999999999</v>
      </c>
      <c r="J1352" s="70">
        <v>39.29</v>
      </c>
      <c r="K1352" s="71">
        <v>0.25</v>
      </c>
    </row>
    <row r="1353" spans="2:11" s="66" customFormat="1" ht="20.100000000000001" customHeight="1" x14ac:dyDescent="0.25">
      <c r="B1353" s="91" t="s">
        <v>2274</v>
      </c>
      <c r="C1353" s="72" t="s">
        <v>12</v>
      </c>
      <c r="D1353" s="72" t="s">
        <v>4617</v>
      </c>
      <c r="E1353" s="72" t="s">
        <v>598</v>
      </c>
      <c r="F1353" s="72" t="s">
        <v>1283</v>
      </c>
      <c r="G1353" s="72">
        <v>3</v>
      </c>
      <c r="H1353" s="73" t="s">
        <v>19</v>
      </c>
      <c r="I1353" s="74">
        <v>1.5626</v>
      </c>
      <c r="J1353" s="75">
        <v>39.69</v>
      </c>
      <c r="K1353" s="76">
        <v>0.25</v>
      </c>
    </row>
    <row r="1354" spans="2:11" s="66" customFormat="1" ht="20.100000000000001" customHeight="1" x14ac:dyDescent="0.25">
      <c r="B1354" s="92" t="s">
        <v>2276</v>
      </c>
      <c r="C1354" s="67" t="s">
        <v>12</v>
      </c>
      <c r="D1354" s="67" t="s">
        <v>4617</v>
      </c>
      <c r="E1354" s="67" t="s">
        <v>598</v>
      </c>
      <c r="F1354" s="67" t="s">
        <v>1283</v>
      </c>
      <c r="G1354" s="67">
        <v>3</v>
      </c>
      <c r="H1354" s="68" t="s">
        <v>19</v>
      </c>
      <c r="I1354" s="69">
        <v>1.5748</v>
      </c>
      <c r="J1354" s="70">
        <v>40</v>
      </c>
      <c r="K1354" s="71">
        <v>0.25</v>
      </c>
    </row>
    <row r="1355" spans="2:11" s="66" customFormat="1" ht="20.100000000000001" customHeight="1" x14ac:dyDescent="0.25">
      <c r="B1355" s="91" t="s">
        <v>2278</v>
      </c>
      <c r="C1355" s="72" t="s">
        <v>12</v>
      </c>
      <c r="D1355" s="72" t="s">
        <v>4617</v>
      </c>
      <c r="E1355" s="72" t="s">
        <v>598</v>
      </c>
      <c r="F1355" s="72" t="s">
        <v>1283</v>
      </c>
      <c r="G1355" s="72">
        <v>3</v>
      </c>
      <c r="H1355" s="73" t="s">
        <v>19</v>
      </c>
      <c r="I1355" s="74">
        <v>1.5936999999999999</v>
      </c>
      <c r="J1355" s="75">
        <v>40.479999999999997</v>
      </c>
      <c r="K1355" s="76">
        <v>0.25</v>
      </c>
    </row>
    <row r="1356" spans="2:11" s="66" customFormat="1" ht="20.100000000000001" customHeight="1" x14ac:dyDescent="0.25">
      <c r="B1356" s="92" t="s">
        <v>2280</v>
      </c>
      <c r="C1356" s="67" t="s">
        <v>12</v>
      </c>
      <c r="D1356" s="67" t="s">
        <v>4617</v>
      </c>
      <c r="E1356" s="67" t="s">
        <v>598</v>
      </c>
      <c r="F1356" s="67" t="s">
        <v>1283</v>
      </c>
      <c r="G1356" s="67">
        <v>3</v>
      </c>
      <c r="H1356" s="68" t="s">
        <v>19</v>
      </c>
      <c r="I1356" s="69">
        <v>1.6142000000000001</v>
      </c>
      <c r="J1356" s="70">
        <v>41</v>
      </c>
      <c r="K1356" s="71">
        <v>0.25</v>
      </c>
    </row>
    <row r="1357" spans="2:11" s="66" customFormat="1" ht="20.100000000000001" customHeight="1" x14ac:dyDescent="0.25">
      <c r="B1357" s="91" t="s">
        <v>2282</v>
      </c>
      <c r="C1357" s="72" t="s">
        <v>12</v>
      </c>
      <c r="D1357" s="72" t="s">
        <v>4617</v>
      </c>
      <c r="E1357" s="72" t="s">
        <v>598</v>
      </c>
      <c r="F1357" s="72" t="s">
        <v>1283</v>
      </c>
      <c r="G1357" s="72">
        <v>3</v>
      </c>
      <c r="H1357" s="73" t="s">
        <v>19</v>
      </c>
      <c r="I1357" s="74">
        <v>1.6240000000000001</v>
      </c>
      <c r="J1357" s="75">
        <v>41.25</v>
      </c>
      <c r="K1357" s="76">
        <v>0.25</v>
      </c>
    </row>
    <row r="1358" spans="2:11" s="66" customFormat="1" ht="20.100000000000001" customHeight="1" x14ac:dyDescent="0.25">
      <c r="B1358" s="92" t="s">
        <v>2284</v>
      </c>
      <c r="C1358" s="67" t="s">
        <v>12</v>
      </c>
      <c r="D1358" s="67" t="s">
        <v>4617</v>
      </c>
      <c r="E1358" s="67" t="s">
        <v>598</v>
      </c>
      <c r="F1358" s="67" t="s">
        <v>1283</v>
      </c>
      <c r="G1358" s="67">
        <v>3</v>
      </c>
      <c r="H1358" s="68" t="s">
        <v>19</v>
      </c>
      <c r="I1358" s="69">
        <v>1.6535</v>
      </c>
      <c r="J1358" s="70">
        <v>42</v>
      </c>
      <c r="K1358" s="71">
        <v>0.25</v>
      </c>
    </row>
    <row r="1359" spans="2:11" s="66" customFormat="1" ht="20.100000000000001" customHeight="1" x14ac:dyDescent="0.25">
      <c r="B1359" s="91" t="s">
        <v>2286</v>
      </c>
      <c r="C1359" s="72" t="s">
        <v>12</v>
      </c>
      <c r="D1359" s="72" t="s">
        <v>4617</v>
      </c>
      <c r="E1359" s="72" t="s">
        <v>598</v>
      </c>
      <c r="F1359" s="72" t="s">
        <v>1283</v>
      </c>
      <c r="G1359" s="72">
        <v>3</v>
      </c>
      <c r="H1359" s="73" t="s">
        <v>19</v>
      </c>
      <c r="I1359" s="74">
        <v>1.6563000000000001</v>
      </c>
      <c r="J1359" s="75">
        <v>42.07</v>
      </c>
      <c r="K1359" s="76">
        <v>0.25</v>
      </c>
    </row>
    <row r="1360" spans="2:11" s="66" customFormat="1" ht="20.100000000000001" customHeight="1" x14ac:dyDescent="0.25">
      <c r="B1360" s="92" t="s">
        <v>2288</v>
      </c>
      <c r="C1360" s="67" t="s">
        <v>12</v>
      </c>
      <c r="D1360" s="67" t="s">
        <v>4617</v>
      </c>
      <c r="E1360" s="67" t="s">
        <v>598</v>
      </c>
      <c r="F1360" s="67" t="s">
        <v>1283</v>
      </c>
      <c r="G1360" s="67">
        <v>3</v>
      </c>
      <c r="H1360" s="68" t="s">
        <v>19</v>
      </c>
      <c r="I1360" s="69">
        <v>1.6874</v>
      </c>
      <c r="J1360" s="70">
        <v>42.86</v>
      </c>
      <c r="K1360" s="71">
        <v>0.25</v>
      </c>
    </row>
    <row r="1361" spans="2:11" s="66" customFormat="1" ht="20.100000000000001" customHeight="1" x14ac:dyDescent="0.25">
      <c r="B1361" s="91" t="s">
        <v>2290</v>
      </c>
      <c r="C1361" s="72" t="s">
        <v>12</v>
      </c>
      <c r="D1361" s="72" t="s">
        <v>4617</v>
      </c>
      <c r="E1361" s="72" t="s">
        <v>598</v>
      </c>
      <c r="F1361" s="72" t="s">
        <v>1283</v>
      </c>
      <c r="G1361" s="72">
        <v>3</v>
      </c>
      <c r="H1361" s="73" t="s">
        <v>19</v>
      </c>
      <c r="I1361" s="74">
        <v>1.6929000000000001</v>
      </c>
      <c r="J1361" s="75">
        <v>43</v>
      </c>
      <c r="K1361" s="76">
        <v>0.25</v>
      </c>
    </row>
    <row r="1362" spans="2:11" s="66" customFormat="1" ht="20.100000000000001" customHeight="1" x14ac:dyDescent="0.25">
      <c r="B1362" s="92" t="s">
        <v>2292</v>
      </c>
      <c r="C1362" s="67" t="s">
        <v>12</v>
      </c>
      <c r="D1362" s="67" t="s">
        <v>4617</v>
      </c>
      <c r="E1362" s="67" t="s">
        <v>598</v>
      </c>
      <c r="F1362" s="67" t="s">
        <v>1283</v>
      </c>
      <c r="G1362" s="67">
        <v>3</v>
      </c>
      <c r="H1362" s="68" t="s">
        <v>19</v>
      </c>
      <c r="I1362" s="69">
        <v>1.7189000000000001</v>
      </c>
      <c r="J1362" s="70">
        <v>43.66</v>
      </c>
      <c r="K1362" s="71">
        <v>0.25</v>
      </c>
    </row>
    <row r="1363" spans="2:11" s="66" customFormat="1" ht="20.100000000000001" customHeight="1" x14ac:dyDescent="0.25">
      <c r="B1363" s="91" t="s">
        <v>2294</v>
      </c>
      <c r="C1363" s="72" t="s">
        <v>12</v>
      </c>
      <c r="D1363" s="72" t="s">
        <v>4617</v>
      </c>
      <c r="E1363" s="72" t="s">
        <v>598</v>
      </c>
      <c r="F1363" s="72" t="s">
        <v>1283</v>
      </c>
      <c r="G1363" s="72">
        <v>3</v>
      </c>
      <c r="H1363" s="73" t="s">
        <v>19</v>
      </c>
      <c r="I1363" s="74">
        <v>1.7323</v>
      </c>
      <c r="J1363" s="75">
        <v>44</v>
      </c>
      <c r="K1363" s="76">
        <v>0.25</v>
      </c>
    </row>
    <row r="1364" spans="2:11" s="66" customFormat="1" ht="20.100000000000001" customHeight="1" x14ac:dyDescent="0.25">
      <c r="B1364" s="92" t="s">
        <v>2296</v>
      </c>
      <c r="C1364" s="67" t="s">
        <v>12</v>
      </c>
      <c r="D1364" s="67" t="s">
        <v>4617</v>
      </c>
      <c r="E1364" s="67" t="s">
        <v>598</v>
      </c>
      <c r="F1364" s="67" t="s">
        <v>1283</v>
      </c>
      <c r="G1364" s="67">
        <v>3</v>
      </c>
      <c r="H1364" s="68" t="s">
        <v>19</v>
      </c>
      <c r="I1364" s="69">
        <v>1.75</v>
      </c>
      <c r="J1364" s="70">
        <v>44.45</v>
      </c>
      <c r="K1364" s="71">
        <v>0.25</v>
      </c>
    </row>
    <row r="1365" spans="2:11" s="66" customFormat="1" ht="20.100000000000001" customHeight="1" x14ac:dyDescent="0.25">
      <c r="B1365" s="91" t="s">
        <v>2298</v>
      </c>
      <c r="C1365" s="72" t="s">
        <v>12</v>
      </c>
      <c r="D1365" s="72" t="s">
        <v>4617</v>
      </c>
      <c r="E1365" s="72" t="s">
        <v>598</v>
      </c>
      <c r="F1365" s="72" t="s">
        <v>1283</v>
      </c>
      <c r="G1365" s="72">
        <v>3</v>
      </c>
      <c r="H1365" s="73" t="s">
        <v>19</v>
      </c>
      <c r="I1365" s="74">
        <v>1.7717000000000001</v>
      </c>
      <c r="J1365" s="75">
        <v>45</v>
      </c>
      <c r="K1365" s="76">
        <v>0.25</v>
      </c>
    </row>
    <row r="1366" spans="2:11" s="66" customFormat="1" ht="20.100000000000001" customHeight="1" x14ac:dyDescent="0.25">
      <c r="B1366" s="92" t="s">
        <v>2300</v>
      </c>
      <c r="C1366" s="67" t="s">
        <v>12</v>
      </c>
      <c r="D1366" s="67" t="s">
        <v>4617</v>
      </c>
      <c r="E1366" s="67" t="s">
        <v>598</v>
      </c>
      <c r="F1366" s="67" t="s">
        <v>1283</v>
      </c>
      <c r="G1366" s="67">
        <v>3</v>
      </c>
      <c r="H1366" s="68" t="s">
        <v>19</v>
      </c>
      <c r="I1366" s="69">
        <v>1.7810999999999999</v>
      </c>
      <c r="J1366" s="70">
        <v>45.24</v>
      </c>
      <c r="K1366" s="71">
        <v>0.25</v>
      </c>
    </row>
    <row r="1367" spans="2:11" s="66" customFormat="1" ht="20.100000000000001" customHeight="1" x14ac:dyDescent="0.25">
      <c r="B1367" s="91" t="s">
        <v>2302</v>
      </c>
      <c r="C1367" s="72" t="s">
        <v>12</v>
      </c>
      <c r="D1367" s="72" t="s">
        <v>4617</v>
      </c>
      <c r="E1367" s="72" t="s">
        <v>598</v>
      </c>
      <c r="F1367" s="72" t="s">
        <v>1283</v>
      </c>
      <c r="G1367" s="72">
        <v>3</v>
      </c>
      <c r="H1367" s="73" t="s">
        <v>19</v>
      </c>
      <c r="I1367" s="74">
        <v>1.7912999999999999</v>
      </c>
      <c r="J1367" s="75">
        <v>45.5</v>
      </c>
      <c r="K1367" s="76">
        <v>0.25</v>
      </c>
    </row>
    <row r="1368" spans="2:11" s="66" customFormat="1" ht="20.100000000000001" customHeight="1" x14ac:dyDescent="0.25">
      <c r="B1368" s="92" t="s">
        <v>2303</v>
      </c>
      <c r="C1368" s="67" t="s">
        <v>12</v>
      </c>
      <c r="D1368" s="67" t="s">
        <v>4617</v>
      </c>
      <c r="E1368" s="67" t="s">
        <v>598</v>
      </c>
      <c r="F1368" s="67" t="s">
        <v>1283</v>
      </c>
      <c r="G1368" s="67">
        <v>3</v>
      </c>
      <c r="H1368" s="68" t="s">
        <v>19</v>
      </c>
      <c r="I1368" s="69">
        <v>1.7968999999999999</v>
      </c>
      <c r="J1368" s="70">
        <v>45.64</v>
      </c>
      <c r="K1368" s="71">
        <v>0.25</v>
      </c>
    </row>
    <row r="1369" spans="2:11" s="66" customFormat="1" ht="20.100000000000001" customHeight="1" x14ac:dyDescent="0.25">
      <c r="B1369" s="91" t="s">
        <v>2304</v>
      </c>
      <c r="C1369" s="72" t="s">
        <v>12</v>
      </c>
      <c r="D1369" s="72" t="s">
        <v>4617</v>
      </c>
      <c r="E1369" s="72" t="s">
        <v>598</v>
      </c>
      <c r="F1369" s="72" t="s">
        <v>1283</v>
      </c>
      <c r="G1369" s="72">
        <v>3</v>
      </c>
      <c r="H1369" s="73" t="s">
        <v>19</v>
      </c>
      <c r="I1369" s="74">
        <v>1.8109999999999999</v>
      </c>
      <c r="J1369" s="75">
        <v>46</v>
      </c>
      <c r="K1369" s="76">
        <v>0.25</v>
      </c>
    </row>
    <row r="1370" spans="2:11" s="66" customFormat="1" ht="20.100000000000001" customHeight="1" x14ac:dyDescent="0.25">
      <c r="B1370" s="92" t="s">
        <v>2306</v>
      </c>
      <c r="C1370" s="67" t="s">
        <v>12</v>
      </c>
      <c r="D1370" s="67" t="s">
        <v>4617</v>
      </c>
      <c r="E1370" s="67" t="s">
        <v>598</v>
      </c>
      <c r="F1370" s="67" t="s">
        <v>1283</v>
      </c>
      <c r="G1370" s="67">
        <v>3</v>
      </c>
      <c r="H1370" s="68" t="s">
        <v>19</v>
      </c>
      <c r="I1370" s="69">
        <v>1.8126</v>
      </c>
      <c r="J1370" s="70">
        <v>46.04</v>
      </c>
      <c r="K1370" s="71">
        <v>0.25</v>
      </c>
    </row>
    <row r="1371" spans="2:11" s="66" customFormat="1" ht="20.100000000000001" customHeight="1" x14ac:dyDescent="0.25">
      <c r="B1371" s="91" t="s">
        <v>2308</v>
      </c>
      <c r="C1371" s="72" t="s">
        <v>12</v>
      </c>
      <c r="D1371" s="72" t="s">
        <v>4617</v>
      </c>
      <c r="E1371" s="72" t="s">
        <v>598</v>
      </c>
      <c r="F1371" s="72" t="s">
        <v>1283</v>
      </c>
      <c r="G1371" s="72">
        <v>3</v>
      </c>
      <c r="H1371" s="73" t="s">
        <v>19</v>
      </c>
      <c r="I1371" s="74">
        <v>1.8436999999999999</v>
      </c>
      <c r="J1371" s="75">
        <v>46.83</v>
      </c>
      <c r="K1371" s="76">
        <v>0.25</v>
      </c>
    </row>
    <row r="1372" spans="2:11" s="66" customFormat="1" ht="20.100000000000001" customHeight="1" x14ac:dyDescent="0.25">
      <c r="B1372" s="92" t="s">
        <v>2310</v>
      </c>
      <c r="C1372" s="67" t="s">
        <v>12</v>
      </c>
      <c r="D1372" s="67" t="s">
        <v>4617</v>
      </c>
      <c r="E1372" s="67" t="s">
        <v>598</v>
      </c>
      <c r="F1372" s="67" t="s">
        <v>1283</v>
      </c>
      <c r="G1372" s="67">
        <v>3</v>
      </c>
      <c r="H1372" s="68" t="s">
        <v>19</v>
      </c>
      <c r="I1372" s="69">
        <v>1.8504</v>
      </c>
      <c r="J1372" s="70">
        <v>47</v>
      </c>
      <c r="K1372" s="71">
        <v>0.25</v>
      </c>
    </row>
    <row r="1373" spans="2:11" s="66" customFormat="1" ht="20.100000000000001" customHeight="1" x14ac:dyDescent="0.25">
      <c r="B1373" s="91" t="s">
        <v>2312</v>
      </c>
      <c r="C1373" s="72" t="s">
        <v>12</v>
      </c>
      <c r="D1373" s="72" t="s">
        <v>4617</v>
      </c>
      <c r="E1373" s="72" t="s">
        <v>598</v>
      </c>
      <c r="F1373" s="72" t="s">
        <v>1283</v>
      </c>
      <c r="G1373" s="72">
        <v>3</v>
      </c>
      <c r="H1373" s="73" t="s">
        <v>19</v>
      </c>
      <c r="I1373" s="74">
        <v>1.8752</v>
      </c>
      <c r="J1373" s="75">
        <v>47.63</v>
      </c>
      <c r="K1373" s="76">
        <v>0.25</v>
      </c>
    </row>
    <row r="1374" spans="2:11" s="66" customFormat="1" ht="20.100000000000001" customHeight="1" x14ac:dyDescent="0.25">
      <c r="B1374" s="92" t="s">
        <v>2314</v>
      </c>
      <c r="C1374" s="67" t="s">
        <v>1331</v>
      </c>
      <c r="D1374" s="67" t="s">
        <v>1011</v>
      </c>
      <c r="E1374" s="67" t="s">
        <v>598</v>
      </c>
      <c r="F1374" s="67" t="s">
        <v>1283</v>
      </c>
      <c r="G1374" s="67">
        <v>3</v>
      </c>
      <c r="H1374" s="68" t="s">
        <v>19</v>
      </c>
      <c r="I1374" s="69">
        <v>1.4063000000000001</v>
      </c>
      <c r="J1374" s="70">
        <v>35.72</v>
      </c>
      <c r="K1374" s="71">
        <v>0.25</v>
      </c>
    </row>
    <row r="1375" spans="2:11" s="66" customFormat="1" ht="20.100000000000001" customHeight="1" x14ac:dyDescent="0.25">
      <c r="B1375" s="91" t="s">
        <v>2316</v>
      </c>
      <c r="C1375" s="72" t="s">
        <v>1331</v>
      </c>
      <c r="D1375" s="72" t="s">
        <v>1011</v>
      </c>
      <c r="E1375" s="72" t="s">
        <v>598</v>
      </c>
      <c r="F1375" s="72" t="s">
        <v>1283</v>
      </c>
      <c r="G1375" s="72">
        <v>3</v>
      </c>
      <c r="H1375" s="73" t="s">
        <v>19</v>
      </c>
      <c r="I1375" s="74">
        <v>1.4173</v>
      </c>
      <c r="J1375" s="75">
        <v>36</v>
      </c>
      <c r="K1375" s="76">
        <v>0.25</v>
      </c>
    </row>
    <row r="1376" spans="2:11" s="66" customFormat="1" ht="20.100000000000001" customHeight="1" x14ac:dyDescent="0.25">
      <c r="B1376" s="92" t="s">
        <v>2318</v>
      </c>
      <c r="C1376" s="67" t="s">
        <v>1331</v>
      </c>
      <c r="D1376" s="67" t="s">
        <v>1011</v>
      </c>
      <c r="E1376" s="67" t="s">
        <v>598</v>
      </c>
      <c r="F1376" s="67" t="s">
        <v>1283</v>
      </c>
      <c r="G1376" s="67">
        <v>3</v>
      </c>
      <c r="H1376" s="68" t="s">
        <v>19</v>
      </c>
      <c r="I1376" s="69">
        <v>1.4374</v>
      </c>
      <c r="J1376" s="70">
        <v>36.51</v>
      </c>
      <c r="K1376" s="71">
        <v>0.25</v>
      </c>
    </row>
    <row r="1377" spans="2:11" s="66" customFormat="1" ht="20.100000000000001" customHeight="1" x14ac:dyDescent="0.25">
      <c r="B1377" s="91" t="s">
        <v>2320</v>
      </c>
      <c r="C1377" s="72" t="s">
        <v>1331</v>
      </c>
      <c r="D1377" s="72" t="s">
        <v>1011</v>
      </c>
      <c r="E1377" s="72" t="s">
        <v>598</v>
      </c>
      <c r="F1377" s="72" t="s">
        <v>1283</v>
      </c>
      <c r="G1377" s="72">
        <v>3</v>
      </c>
      <c r="H1377" s="73" t="s">
        <v>19</v>
      </c>
      <c r="I1377" s="74">
        <v>1.4567000000000001</v>
      </c>
      <c r="J1377" s="75">
        <v>37</v>
      </c>
      <c r="K1377" s="76">
        <v>0.25</v>
      </c>
    </row>
    <row r="1378" spans="2:11" s="66" customFormat="1" ht="20.100000000000001" customHeight="1" x14ac:dyDescent="0.25">
      <c r="B1378" s="92" t="s">
        <v>2322</v>
      </c>
      <c r="C1378" s="67" t="s">
        <v>1331</v>
      </c>
      <c r="D1378" s="67" t="s">
        <v>1011</v>
      </c>
      <c r="E1378" s="67" t="s">
        <v>598</v>
      </c>
      <c r="F1378" s="67" t="s">
        <v>1283</v>
      </c>
      <c r="G1378" s="67">
        <v>3</v>
      </c>
      <c r="H1378" s="68" t="s">
        <v>19</v>
      </c>
      <c r="I1378" s="69">
        <v>1.4689000000000001</v>
      </c>
      <c r="J1378" s="70">
        <v>37.31</v>
      </c>
      <c r="K1378" s="71">
        <v>0.25</v>
      </c>
    </row>
    <row r="1379" spans="2:11" s="66" customFormat="1" ht="20.100000000000001" customHeight="1" x14ac:dyDescent="0.25">
      <c r="B1379" s="91" t="s">
        <v>2324</v>
      </c>
      <c r="C1379" s="72" t="s">
        <v>1331</v>
      </c>
      <c r="D1379" s="72" t="s">
        <v>1011</v>
      </c>
      <c r="E1379" s="72" t="s">
        <v>598</v>
      </c>
      <c r="F1379" s="72" t="s">
        <v>1283</v>
      </c>
      <c r="G1379" s="72">
        <v>3</v>
      </c>
      <c r="H1379" s="73" t="s">
        <v>19</v>
      </c>
      <c r="I1379" s="74">
        <v>1.4961</v>
      </c>
      <c r="J1379" s="75">
        <v>38</v>
      </c>
      <c r="K1379" s="76">
        <v>0.25</v>
      </c>
    </row>
    <row r="1380" spans="2:11" s="66" customFormat="1" ht="20.100000000000001" customHeight="1" x14ac:dyDescent="0.25">
      <c r="B1380" s="92" t="s">
        <v>2326</v>
      </c>
      <c r="C1380" s="67" t="s">
        <v>1331</v>
      </c>
      <c r="D1380" s="67" t="s">
        <v>1011</v>
      </c>
      <c r="E1380" s="67" t="s">
        <v>598</v>
      </c>
      <c r="F1380" s="67" t="s">
        <v>1283</v>
      </c>
      <c r="G1380" s="67">
        <v>3</v>
      </c>
      <c r="H1380" s="68" t="s">
        <v>19</v>
      </c>
      <c r="I1380" s="69">
        <v>1.5</v>
      </c>
      <c r="J1380" s="70">
        <v>38.1</v>
      </c>
      <c r="K1380" s="71">
        <v>0.25</v>
      </c>
    </row>
    <row r="1381" spans="2:11" s="66" customFormat="1" ht="20.100000000000001" customHeight="1" x14ac:dyDescent="0.25">
      <c r="B1381" s="91" t="s">
        <v>2328</v>
      </c>
      <c r="C1381" s="72" t="s">
        <v>1331</v>
      </c>
      <c r="D1381" s="72" t="s">
        <v>1011</v>
      </c>
      <c r="E1381" s="72" t="s">
        <v>598</v>
      </c>
      <c r="F1381" s="72" t="s">
        <v>1283</v>
      </c>
      <c r="G1381" s="72">
        <v>3</v>
      </c>
      <c r="H1381" s="73" t="s">
        <v>19</v>
      </c>
      <c r="I1381" s="74">
        <v>1.5310999999999999</v>
      </c>
      <c r="J1381" s="75">
        <v>38.89</v>
      </c>
      <c r="K1381" s="76">
        <v>0.25</v>
      </c>
    </row>
    <row r="1382" spans="2:11" s="66" customFormat="1" ht="20.100000000000001" customHeight="1" x14ac:dyDescent="0.25">
      <c r="B1382" s="92" t="s">
        <v>2330</v>
      </c>
      <c r="C1382" s="67" t="s">
        <v>1331</v>
      </c>
      <c r="D1382" s="67" t="s">
        <v>1011</v>
      </c>
      <c r="E1382" s="67" t="s">
        <v>598</v>
      </c>
      <c r="F1382" s="67" t="s">
        <v>1283</v>
      </c>
      <c r="G1382" s="67">
        <v>3</v>
      </c>
      <c r="H1382" s="68" t="s">
        <v>19</v>
      </c>
      <c r="I1382" s="69">
        <v>1.5354000000000001</v>
      </c>
      <c r="J1382" s="70">
        <v>39</v>
      </c>
      <c r="K1382" s="71">
        <v>0.25</v>
      </c>
    </row>
    <row r="1383" spans="2:11" s="66" customFormat="1" ht="20.100000000000001" customHeight="1" x14ac:dyDescent="0.25">
      <c r="B1383" s="91" t="s">
        <v>2332</v>
      </c>
      <c r="C1383" s="72" t="s">
        <v>1331</v>
      </c>
      <c r="D1383" s="72" t="s">
        <v>1011</v>
      </c>
      <c r="E1383" s="72" t="s">
        <v>598</v>
      </c>
      <c r="F1383" s="72" t="s">
        <v>1283</v>
      </c>
      <c r="G1383" s="72">
        <v>3</v>
      </c>
      <c r="H1383" s="73" t="s">
        <v>19</v>
      </c>
      <c r="I1383" s="74">
        <v>1.5468999999999999</v>
      </c>
      <c r="J1383" s="75">
        <v>39.29</v>
      </c>
      <c r="K1383" s="76">
        <v>0.25</v>
      </c>
    </row>
    <row r="1384" spans="2:11" s="66" customFormat="1" ht="20.100000000000001" customHeight="1" x14ac:dyDescent="0.25">
      <c r="B1384" s="92" t="s">
        <v>2333</v>
      </c>
      <c r="C1384" s="67" t="s">
        <v>1331</v>
      </c>
      <c r="D1384" s="67" t="s">
        <v>1011</v>
      </c>
      <c r="E1384" s="67" t="s">
        <v>598</v>
      </c>
      <c r="F1384" s="67" t="s">
        <v>1283</v>
      </c>
      <c r="G1384" s="67">
        <v>3</v>
      </c>
      <c r="H1384" s="68" t="s">
        <v>19</v>
      </c>
      <c r="I1384" s="69">
        <v>1.5626</v>
      </c>
      <c r="J1384" s="70">
        <v>39.69</v>
      </c>
      <c r="K1384" s="71">
        <v>0.25</v>
      </c>
    </row>
    <row r="1385" spans="2:11" s="66" customFormat="1" ht="20.100000000000001" customHeight="1" x14ac:dyDescent="0.25">
      <c r="B1385" s="91" t="s">
        <v>2335</v>
      </c>
      <c r="C1385" s="72" t="s">
        <v>1331</v>
      </c>
      <c r="D1385" s="72" t="s">
        <v>1011</v>
      </c>
      <c r="E1385" s="72" t="s">
        <v>598</v>
      </c>
      <c r="F1385" s="72" t="s">
        <v>1283</v>
      </c>
      <c r="G1385" s="72">
        <v>3</v>
      </c>
      <c r="H1385" s="73" t="s">
        <v>19</v>
      </c>
      <c r="I1385" s="74">
        <v>1.5748</v>
      </c>
      <c r="J1385" s="75">
        <v>40</v>
      </c>
      <c r="K1385" s="76">
        <v>0.25</v>
      </c>
    </row>
    <row r="1386" spans="2:11" s="66" customFormat="1" ht="20.100000000000001" customHeight="1" x14ac:dyDescent="0.25">
      <c r="B1386" s="92" t="s">
        <v>2337</v>
      </c>
      <c r="C1386" s="67" t="s">
        <v>1331</v>
      </c>
      <c r="D1386" s="67" t="s">
        <v>1011</v>
      </c>
      <c r="E1386" s="67" t="s">
        <v>598</v>
      </c>
      <c r="F1386" s="67" t="s">
        <v>1283</v>
      </c>
      <c r="G1386" s="67">
        <v>3</v>
      </c>
      <c r="H1386" s="68" t="s">
        <v>19</v>
      </c>
      <c r="I1386" s="69">
        <v>1.5936999999999999</v>
      </c>
      <c r="J1386" s="70">
        <v>40.479999999999997</v>
      </c>
      <c r="K1386" s="71">
        <v>0.25</v>
      </c>
    </row>
    <row r="1387" spans="2:11" s="66" customFormat="1" ht="20.100000000000001" customHeight="1" x14ac:dyDescent="0.25">
      <c r="B1387" s="91" t="s">
        <v>2339</v>
      </c>
      <c r="C1387" s="72" t="s">
        <v>1331</v>
      </c>
      <c r="D1387" s="72" t="s">
        <v>1011</v>
      </c>
      <c r="E1387" s="72" t="s">
        <v>598</v>
      </c>
      <c r="F1387" s="72" t="s">
        <v>1283</v>
      </c>
      <c r="G1387" s="72">
        <v>3</v>
      </c>
      <c r="H1387" s="73" t="s">
        <v>19</v>
      </c>
      <c r="I1387" s="74">
        <v>1.6142000000000001</v>
      </c>
      <c r="J1387" s="75">
        <v>41</v>
      </c>
      <c r="K1387" s="76">
        <v>0.25</v>
      </c>
    </row>
    <row r="1388" spans="2:11" s="66" customFormat="1" ht="20.100000000000001" customHeight="1" x14ac:dyDescent="0.25">
      <c r="B1388" s="92" t="s">
        <v>2341</v>
      </c>
      <c r="C1388" s="67" t="s">
        <v>1331</v>
      </c>
      <c r="D1388" s="67" t="s">
        <v>1011</v>
      </c>
      <c r="E1388" s="67" t="s">
        <v>598</v>
      </c>
      <c r="F1388" s="67" t="s">
        <v>1283</v>
      </c>
      <c r="G1388" s="67">
        <v>3</v>
      </c>
      <c r="H1388" s="68" t="s">
        <v>19</v>
      </c>
      <c r="I1388" s="69">
        <v>1.6240000000000001</v>
      </c>
      <c r="J1388" s="70">
        <v>41.25</v>
      </c>
      <c r="K1388" s="71">
        <v>0.25</v>
      </c>
    </row>
    <row r="1389" spans="2:11" s="66" customFormat="1" ht="20.100000000000001" customHeight="1" x14ac:dyDescent="0.25">
      <c r="B1389" s="91" t="s">
        <v>2343</v>
      </c>
      <c r="C1389" s="72" t="s">
        <v>1331</v>
      </c>
      <c r="D1389" s="72" t="s">
        <v>1011</v>
      </c>
      <c r="E1389" s="72" t="s">
        <v>598</v>
      </c>
      <c r="F1389" s="72" t="s">
        <v>1283</v>
      </c>
      <c r="G1389" s="72">
        <v>3</v>
      </c>
      <c r="H1389" s="73" t="s">
        <v>19</v>
      </c>
      <c r="I1389" s="74">
        <v>1.6535</v>
      </c>
      <c r="J1389" s="75">
        <v>42</v>
      </c>
      <c r="K1389" s="76">
        <v>0.25</v>
      </c>
    </row>
    <row r="1390" spans="2:11" s="66" customFormat="1" ht="20.100000000000001" customHeight="1" x14ac:dyDescent="0.25">
      <c r="B1390" s="92" t="s">
        <v>2345</v>
      </c>
      <c r="C1390" s="67" t="s">
        <v>1331</v>
      </c>
      <c r="D1390" s="67" t="s">
        <v>1011</v>
      </c>
      <c r="E1390" s="67" t="s">
        <v>598</v>
      </c>
      <c r="F1390" s="67" t="s">
        <v>1283</v>
      </c>
      <c r="G1390" s="67">
        <v>3</v>
      </c>
      <c r="H1390" s="68" t="s">
        <v>19</v>
      </c>
      <c r="I1390" s="69">
        <v>1.6563000000000001</v>
      </c>
      <c r="J1390" s="70">
        <v>42.07</v>
      </c>
      <c r="K1390" s="71">
        <v>0.25</v>
      </c>
    </row>
    <row r="1391" spans="2:11" s="66" customFormat="1" ht="20.100000000000001" customHeight="1" x14ac:dyDescent="0.25">
      <c r="B1391" s="91" t="s">
        <v>2347</v>
      </c>
      <c r="C1391" s="72" t="s">
        <v>1331</v>
      </c>
      <c r="D1391" s="72" t="s">
        <v>1011</v>
      </c>
      <c r="E1391" s="72" t="s">
        <v>598</v>
      </c>
      <c r="F1391" s="72" t="s">
        <v>1283</v>
      </c>
      <c r="G1391" s="72">
        <v>3</v>
      </c>
      <c r="H1391" s="73" t="s">
        <v>19</v>
      </c>
      <c r="I1391" s="74">
        <v>1.6874</v>
      </c>
      <c r="J1391" s="75">
        <v>42.86</v>
      </c>
      <c r="K1391" s="76">
        <v>0.25</v>
      </c>
    </row>
    <row r="1392" spans="2:11" s="66" customFormat="1" ht="20.100000000000001" customHeight="1" x14ac:dyDescent="0.25">
      <c r="B1392" s="92" t="s">
        <v>2349</v>
      </c>
      <c r="C1392" s="67" t="s">
        <v>1331</v>
      </c>
      <c r="D1392" s="67" t="s">
        <v>1011</v>
      </c>
      <c r="E1392" s="67" t="s">
        <v>598</v>
      </c>
      <c r="F1392" s="67" t="s">
        <v>1283</v>
      </c>
      <c r="G1392" s="67">
        <v>3</v>
      </c>
      <c r="H1392" s="68" t="s">
        <v>19</v>
      </c>
      <c r="I1392" s="69">
        <v>1.6929000000000001</v>
      </c>
      <c r="J1392" s="70">
        <v>43</v>
      </c>
      <c r="K1392" s="71">
        <v>0.25</v>
      </c>
    </row>
    <row r="1393" spans="2:11" s="66" customFormat="1" ht="20.100000000000001" customHeight="1" x14ac:dyDescent="0.25">
      <c r="B1393" s="91" t="s">
        <v>2351</v>
      </c>
      <c r="C1393" s="72" t="s">
        <v>1331</v>
      </c>
      <c r="D1393" s="72" t="s">
        <v>1011</v>
      </c>
      <c r="E1393" s="72" t="s">
        <v>598</v>
      </c>
      <c r="F1393" s="72" t="s">
        <v>1283</v>
      </c>
      <c r="G1393" s="72">
        <v>3</v>
      </c>
      <c r="H1393" s="73" t="s">
        <v>19</v>
      </c>
      <c r="I1393" s="74">
        <v>1.7189000000000001</v>
      </c>
      <c r="J1393" s="75">
        <v>43.66</v>
      </c>
      <c r="K1393" s="76">
        <v>0.25</v>
      </c>
    </row>
    <row r="1394" spans="2:11" s="66" customFormat="1" ht="20.100000000000001" customHeight="1" x14ac:dyDescent="0.25">
      <c r="B1394" s="92" t="s">
        <v>2353</v>
      </c>
      <c r="C1394" s="67" t="s">
        <v>1331</v>
      </c>
      <c r="D1394" s="67" t="s">
        <v>1011</v>
      </c>
      <c r="E1394" s="67" t="s">
        <v>598</v>
      </c>
      <c r="F1394" s="67" t="s">
        <v>1283</v>
      </c>
      <c r="G1394" s="67">
        <v>3</v>
      </c>
      <c r="H1394" s="68" t="s">
        <v>19</v>
      </c>
      <c r="I1394" s="69">
        <v>1.7323</v>
      </c>
      <c r="J1394" s="70">
        <v>44</v>
      </c>
      <c r="K1394" s="71">
        <v>0.25</v>
      </c>
    </row>
    <row r="1395" spans="2:11" s="66" customFormat="1" ht="20.100000000000001" customHeight="1" x14ac:dyDescent="0.25">
      <c r="B1395" s="91" t="s">
        <v>2355</v>
      </c>
      <c r="C1395" s="72" t="s">
        <v>1331</v>
      </c>
      <c r="D1395" s="72" t="s">
        <v>1011</v>
      </c>
      <c r="E1395" s="72" t="s">
        <v>598</v>
      </c>
      <c r="F1395" s="72" t="s">
        <v>1283</v>
      </c>
      <c r="G1395" s="72">
        <v>3</v>
      </c>
      <c r="H1395" s="73" t="s">
        <v>19</v>
      </c>
      <c r="I1395" s="74">
        <v>1.75</v>
      </c>
      <c r="J1395" s="75">
        <v>44.45</v>
      </c>
      <c r="K1395" s="76">
        <v>0.25</v>
      </c>
    </row>
    <row r="1396" spans="2:11" s="66" customFormat="1" ht="20.100000000000001" customHeight="1" x14ac:dyDescent="0.25">
      <c r="B1396" s="92" t="s">
        <v>2357</v>
      </c>
      <c r="C1396" s="67" t="s">
        <v>1331</v>
      </c>
      <c r="D1396" s="67" t="s">
        <v>1011</v>
      </c>
      <c r="E1396" s="67" t="s">
        <v>598</v>
      </c>
      <c r="F1396" s="67" t="s">
        <v>1283</v>
      </c>
      <c r="G1396" s="67">
        <v>3</v>
      </c>
      <c r="H1396" s="68" t="s">
        <v>19</v>
      </c>
      <c r="I1396" s="69">
        <v>1.7717000000000001</v>
      </c>
      <c r="J1396" s="70">
        <v>45</v>
      </c>
      <c r="K1396" s="71">
        <v>0.25</v>
      </c>
    </row>
    <row r="1397" spans="2:11" s="66" customFormat="1" ht="20.100000000000001" customHeight="1" x14ac:dyDescent="0.25">
      <c r="B1397" s="91" t="s">
        <v>2359</v>
      </c>
      <c r="C1397" s="72" t="s">
        <v>1331</v>
      </c>
      <c r="D1397" s="72" t="s">
        <v>1011</v>
      </c>
      <c r="E1397" s="72" t="s">
        <v>598</v>
      </c>
      <c r="F1397" s="72" t="s">
        <v>1283</v>
      </c>
      <c r="G1397" s="72">
        <v>3</v>
      </c>
      <c r="H1397" s="73" t="s">
        <v>19</v>
      </c>
      <c r="I1397" s="74">
        <v>1.7810999999999999</v>
      </c>
      <c r="J1397" s="75">
        <v>45.24</v>
      </c>
      <c r="K1397" s="76">
        <v>0.25</v>
      </c>
    </row>
    <row r="1398" spans="2:11" s="66" customFormat="1" ht="20.100000000000001" customHeight="1" x14ac:dyDescent="0.25">
      <c r="B1398" s="92" t="s">
        <v>2361</v>
      </c>
      <c r="C1398" s="67" t="s">
        <v>1331</v>
      </c>
      <c r="D1398" s="67" t="s">
        <v>1011</v>
      </c>
      <c r="E1398" s="67" t="s">
        <v>598</v>
      </c>
      <c r="F1398" s="67" t="s">
        <v>1283</v>
      </c>
      <c r="G1398" s="67">
        <v>3</v>
      </c>
      <c r="H1398" s="68" t="s">
        <v>19</v>
      </c>
      <c r="I1398" s="69">
        <v>1.7912999999999999</v>
      </c>
      <c r="J1398" s="70">
        <v>45.5</v>
      </c>
      <c r="K1398" s="71">
        <v>0.25</v>
      </c>
    </row>
    <row r="1399" spans="2:11" s="66" customFormat="1" ht="20.100000000000001" customHeight="1" x14ac:dyDescent="0.25">
      <c r="B1399" s="91" t="s">
        <v>2362</v>
      </c>
      <c r="C1399" s="72" t="s">
        <v>1331</v>
      </c>
      <c r="D1399" s="72" t="s">
        <v>1011</v>
      </c>
      <c r="E1399" s="72" t="s">
        <v>598</v>
      </c>
      <c r="F1399" s="72" t="s">
        <v>1283</v>
      </c>
      <c r="G1399" s="72">
        <v>3</v>
      </c>
      <c r="H1399" s="73" t="s">
        <v>19</v>
      </c>
      <c r="I1399" s="74">
        <v>1.7968999999999999</v>
      </c>
      <c r="J1399" s="75">
        <v>45.64</v>
      </c>
      <c r="K1399" s="76">
        <v>0.25</v>
      </c>
    </row>
    <row r="1400" spans="2:11" s="66" customFormat="1" ht="20.100000000000001" customHeight="1" x14ac:dyDescent="0.25">
      <c r="B1400" s="92" t="s">
        <v>2363</v>
      </c>
      <c r="C1400" s="67" t="s">
        <v>1331</v>
      </c>
      <c r="D1400" s="67" t="s">
        <v>1011</v>
      </c>
      <c r="E1400" s="67" t="s">
        <v>598</v>
      </c>
      <c r="F1400" s="67" t="s">
        <v>1283</v>
      </c>
      <c r="G1400" s="67">
        <v>3</v>
      </c>
      <c r="H1400" s="68" t="s">
        <v>19</v>
      </c>
      <c r="I1400" s="69">
        <v>1.8109999999999999</v>
      </c>
      <c r="J1400" s="70">
        <v>46</v>
      </c>
      <c r="K1400" s="71">
        <v>0.25</v>
      </c>
    </row>
    <row r="1401" spans="2:11" s="66" customFormat="1" ht="20.100000000000001" customHeight="1" x14ac:dyDescent="0.25">
      <c r="B1401" s="91" t="s">
        <v>2365</v>
      </c>
      <c r="C1401" s="72" t="s">
        <v>1331</v>
      </c>
      <c r="D1401" s="72" t="s">
        <v>1011</v>
      </c>
      <c r="E1401" s="72" t="s">
        <v>598</v>
      </c>
      <c r="F1401" s="72" t="s">
        <v>1283</v>
      </c>
      <c r="G1401" s="72">
        <v>3</v>
      </c>
      <c r="H1401" s="73" t="s">
        <v>19</v>
      </c>
      <c r="I1401" s="74">
        <v>1.8126</v>
      </c>
      <c r="J1401" s="75">
        <v>46.04</v>
      </c>
      <c r="K1401" s="76">
        <v>0.25</v>
      </c>
    </row>
    <row r="1402" spans="2:11" s="66" customFormat="1" ht="20.100000000000001" customHeight="1" x14ac:dyDescent="0.25">
      <c r="B1402" s="92" t="s">
        <v>2367</v>
      </c>
      <c r="C1402" s="67" t="s">
        <v>1331</v>
      </c>
      <c r="D1402" s="67" t="s">
        <v>1011</v>
      </c>
      <c r="E1402" s="67" t="s">
        <v>598</v>
      </c>
      <c r="F1402" s="67" t="s">
        <v>1283</v>
      </c>
      <c r="G1402" s="67">
        <v>3</v>
      </c>
      <c r="H1402" s="68" t="s">
        <v>19</v>
      </c>
      <c r="I1402" s="69">
        <v>1.8436999999999999</v>
      </c>
      <c r="J1402" s="70">
        <v>46.83</v>
      </c>
      <c r="K1402" s="71">
        <v>0.25</v>
      </c>
    </row>
    <row r="1403" spans="2:11" s="66" customFormat="1" ht="20.100000000000001" customHeight="1" x14ac:dyDescent="0.25">
      <c r="B1403" s="91" t="s">
        <v>2369</v>
      </c>
      <c r="C1403" s="72" t="s">
        <v>1331</v>
      </c>
      <c r="D1403" s="72" t="s">
        <v>1011</v>
      </c>
      <c r="E1403" s="72" t="s">
        <v>598</v>
      </c>
      <c r="F1403" s="72" t="s">
        <v>1283</v>
      </c>
      <c r="G1403" s="72">
        <v>3</v>
      </c>
      <c r="H1403" s="73" t="s">
        <v>19</v>
      </c>
      <c r="I1403" s="74">
        <v>1.8504</v>
      </c>
      <c r="J1403" s="75">
        <v>47</v>
      </c>
      <c r="K1403" s="76">
        <v>0.25</v>
      </c>
    </row>
    <row r="1404" spans="2:11" s="66" customFormat="1" ht="20.100000000000001" customHeight="1" x14ac:dyDescent="0.25">
      <c r="B1404" s="92" t="s">
        <v>2371</v>
      </c>
      <c r="C1404" s="67" t="s">
        <v>1331</v>
      </c>
      <c r="D1404" s="67" t="s">
        <v>1011</v>
      </c>
      <c r="E1404" s="67" t="s">
        <v>598</v>
      </c>
      <c r="F1404" s="67" t="s">
        <v>1283</v>
      </c>
      <c r="G1404" s="67">
        <v>3</v>
      </c>
      <c r="H1404" s="68" t="s">
        <v>19</v>
      </c>
      <c r="I1404" s="69">
        <v>1.8752</v>
      </c>
      <c r="J1404" s="70">
        <v>47.63</v>
      </c>
      <c r="K1404" s="71">
        <v>0.25</v>
      </c>
    </row>
    <row r="1405" spans="2:11" s="66" customFormat="1" ht="20.100000000000001" customHeight="1" x14ac:dyDescent="0.25">
      <c r="B1405" s="91" t="s">
        <v>2373</v>
      </c>
      <c r="C1405" s="72" t="s">
        <v>1331</v>
      </c>
      <c r="D1405" s="72" t="s">
        <v>743</v>
      </c>
      <c r="E1405" s="72" t="s">
        <v>598</v>
      </c>
      <c r="F1405" s="72" t="s">
        <v>1283</v>
      </c>
      <c r="G1405" s="72">
        <v>3</v>
      </c>
      <c r="H1405" s="73" t="s">
        <v>19</v>
      </c>
      <c r="I1405" s="74">
        <v>1.4063000000000001</v>
      </c>
      <c r="J1405" s="75">
        <v>35.72</v>
      </c>
      <c r="K1405" s="76">
        <v>0.25</v>
      </c>
    </row>
    <row r="1406" spans="2:11" s="66" customFormat="1" ht="20.100000000000001" customHeight="1" x14ac:dyDescent="0.25">
      <c r="B1406" s="92" t="s">
        <v>2375</v>
      </c>
      <c r="C1406" s="67" t="s">
        <v>1331</v>
      </c>
      <c r="D1406" s="67" t="s">
        <v>743</v>
      </c>
      <c r="E1406" s="67" t="s">
        <v>598</v>
      </c>
      <c r="F1406" s="67" t="s">
        <v>1283</v>
      </c>
      <c r="G1406" s="67">
        <v>3</v>
      </c>
      <c r="H1406" s="68" t="s">
        <v>19</v>
      </c>
      <c r="I1406" s="69">
        <v>1.4173</v>
      </c>
      <c r="J1406" s="70">
        <v>36</v>
      </c>
      <c r="K1406" s="71">
        <v>0.25</v>
      </c>
    </row>
    <row r="1407" spans="2:11" s="66" customFormat="1" ht="20.100000000000001" customHeight="1" x14ac:dyDescent="0.25">
      <c r="B1407" s="91" t="s">
        <v>2377</v>
      </c>
      <c r="C1407" s="72" t="s">
        <v>1331</v>
      </c>
      <c r="D1407" s="72" t="s">
        <v>743</v>
      </c>
      <c r="E1407" s="72" t="s">
        <v>598</v>
      </c>
      <c r="F1407" s="72" t="s">
        <v>1283</v>
      </c>
      <c r="G1407" s="72">
        <v>3</v>
      </c>
      <c r="H1407" s="73" t="s">
        <v>19</v>
      </c>
      <c r="I1407" s="74">
        <v>1.4374</v>
      </c>
      <c r="J1407" s="75">
        <v>36.51</v>
      </c>
      <c r="K1407" s="76">
        <v>0.25</v>
      </c>
    </row>
    <row r="1408" spans="2:11" s="66" customFormat="1" ht="20.100000000000001" customHeight="1" x14ac:dyDescent="0.25">
      <c r="B1408" s="92" t="s">
        <v>2379</v>
      </c>
      <c r="C1408" s="67" t="s">
        <v>1331</v>
      </c>
      <c r="D1408" s="67" t="s">
        <v>743</v>
      </c>
      <c r="E1408" s="67" t="s">
        <v>598</v>
      </c>
      <c r="F1408" s="67" t="s">
        <v>1283</v>
      </c>
      <c r="G1408" s="67">
        <v>3</v>
      </c>
      <c r="H1408" s="68" t="s">
        <v>19</v>
      </c>
      <c r="I1408" s="69">
        <v>1.4567000000000001</v>
      </c>
      <c r="J1408" s="70">
        <v>37</v>
      </c>
      <c r="K1408" s="71">
        <v>0.25</v>
      </c>
    </row>
    <row r="1409" spans="2:11" s="66" customFormat="1" ht="20.100000000000001" customHeight="1" x14ac:dyDescent="0.25">
      <c r="B1409" s="91" t="s">
        <v>2381</v>
      </c>
      <c r="C1409" s="72" t="s">
        <v>1331</v>
      </c>
      <c r="D1409" s="72" t="s">
        <v>743</v>
      </c>
      <c r="E1409" s="72" t="s">
        <v>598</v>
      </c>
      <c r="F1409" s="72" t="s">
        <v>1283</v>
      </c>
      <c r="G1409" s="72">
        <v>3</v>
      </c>
      <c r="H1409" s="73" t="s">
        <v>19</v>
      </c>
      <c r="I1409" s="74">
        <v>1.4689000000000001</v>
      </c>
      <c r="J1409" s="75">
        <v>37.31</v>
      </c>
      <c r="K1409" s="76">
        <v>0.25</v>
      </c>
    </row>
    <row r="1410" spans="2:11" s="66" customFormat="1" ht="20.100000000000001" customHeight="1" x14ac:dyDescent="0.25">
      <c r="B1410" s="92" t="s">
        <v>2383</v>
      </c>
      <c r="C1410" s="67" t="s">
        <v>1331</v>
      </c>
      <c r="D1410" s="67" t="s">
        <v>743</v>
      </c>
      <c r="E1410" s="67" t="s">
        <v>598</v>
      </c>
      <c r="F1410" s="67" t="s">
        <v>1283</v>
      </c>
      <c r="G1410" s="67">
        <v>3</v>
      </c>
      <c r="H1410" s="68" t="s">
        <v>19</v>
      </c>
      <c r="I1410" s="69">
        <v>1.4961</v>
      </c>
      <c r="J1410" s="70">
        <v>38</v>
      </c>
      <c r="K1410" s="71">
        <v>0.25</v>
      </c>
    </row>
    <row r="1411" spans="2:11" s="66" customFormat="1" ht="20.100000000000001" customHeight="1" x14ac:dyDescent="0.25">
      <c r="B1411" s="91" t="s">
        <v>2385</v>
      </c>
      <c r="C1411" s="72" t="s">
        <v>1331</v>
      </c>
      <c r="D1411" s="72" t="s">
        <v>743</v>
      </c>
      <c r="E1411" s="72" t="s">
        <v>598</v>
      </c>
      <c r="F1411" s="72" t="s">
        <v>1283</v>
      </c>
      <c r="G1411" s="72">
        <v>3</v>
      </c>
      <c r="H1411" s="73" t="s">
        <v>19</v>
      </c>
      <c r="I1411" s="74">
        <v>1.5</v>
      </c>
      <c r="J1411" s="75">
        <v>38.1</v>
      </c>
      <c r="K1411" s="76">
        <v>0.25</v>
      </c>
    </row>
    <row r="1412" spans="2:11" s="66" customFormat="1" ht="20.100000000000001" customHeight="1" x14ac:dyDescent="0.25">
      <c r="B1412" s="92" t="s">
        <v>2387</v>
      </c>
      <c r="C1412" s="67" t="s">
        <v>1331</v>
      </c>
      <c r="D1412" s="67" t="s">
        <v>743</v>
      </c>
      <c r="E1412" s="67" t="s">
        <v>598</v>
      </c>
      <c r="F1412" s="67" t="s">
        <v>1283</v>
      </c>
      <c r="G1412" s="67">
        <v>3</v>
      </c>
      <c r="H1412" s="68" t="s">
        <v>19</v>
      </c>
      <c r="I1412" s="69">
        <v>1.5310999999999999</v>
      </c>
      <c r="J1412" s="70">
        <v>38.89</v>
      </c>
      <c r="K1412" s="71">
        <v>0.25</v>
      </c>
    </row>
    <row r="1413" spans="2:11" s="66" customFormat="1" ht="20.100000000000001" customHeight="1" x14ac:dyDescent="0.25">
      <c r="B1413" s="91" t="s">
        <v>2389</v>
      </c>
      <c r="C1413" s="72" t="s">
        <v>1331</v>
      </c>
      <c r="D1413" s="72" t="s">
        <v>743</v>
      </c>
      <c r="E1413" s="72" t="s">
        <v>598</v>
      </c>
      <c r="F1413" s="72" t="s">
        <v>1283</v>
      </c>
      <c r="G1413" s="72">
        <v>3</v>
      </c>
      <c r="H1413" s="73" t="s">
        <v>19</v>
      </c>
      <c r="I1413" s="74">
        <v>1.5354000000000001</v>
      </c>
      <c r="J1413" s="75">
        <v>39</v>
      </c>
      <c r="K1413" s="76">
        <v>0.25</v>
      </c>
    </row>
    <row r="1414" spans="2:11" s="66" customFormat="1" ht="20.100000000000001" customHeight="1" x14ac:dyDescent="0.25">
      <c r="B1414" s="92" t="s">
        <v>2391</v>
      </c>
      <c r="C1414" s="67" t="s">
        <v>1331</v>
      </c>
      <c r="D1414" s="67" t="s">
        <v>743</v>
      </c>
      <c r="E1414" s="67" t="s">
        <v>598</v>
      </c>
      <c r="F1414" s="67" t="s">
        <v>1283</v>
      </c>
      <c r="G1414" s="67">
        <v>3</v>
      </c>
      <c r="H1414" s="68" t="s">
        <v>19</v>
      </c>
      <c r="I1414" s="69">
        <v>1.5468999999999999</v>
      </c>
      <c r="J1414" s="70">
        <v>39.29</v>
      </c>
      <c r="K1414" s="71">
        <v>0.25</v>
      </c>
    </row>
    <row r="1415" spans="2:11" s="66" customFormat="1" ht="20.100000000000001" customHeight="1" x14ac:dyDescent="0.25">
      <c r="B1415" s="91" t="s">
        <v>2392</v>
      </c>
      <c r="C1415" s="72" t="s">
        <v>1331</v>
      </c>
      <c r="D1415" s="72" t="s">
        <v>743</v>
      </c>
      <c r="E1415" s="72" t="s">
        <v>598</v>
      </c>
      <c r="F1415" s="72" t="s">
        <v>1283</v>
      </c>
      <c r="G1415" s="72">
        <v>3</v>
      </c>
      <c r="H1415" s="73" t="s">
        <v>19</v>
      </c>
      <c r="I1415" s="74">
        <v>1.5626</v>
      </c>
      <c r="J1415" s="75">
        <v>39.69</v>
      </c>
      <c r="K1415" s="76">
        <v>0.25</v>
      </c>
    </row>
    <row r="1416" spans="2:11" s="66" customFormat="1" ht="20.100000000000001" customHeight="1" x14ac:dyDescent="0.25">
      <c r="B1416" s="92" t="s">
        <v>2394</v>
      </c>
      <c r="C1416" s="67" t="s">
        <v>1331</v>
      </c>
      <c r="D1416" s="67" t="s">
        <v>743</v>
      </c>
      <c r="E1416" s="67" t="s">
        <v>598</v>
      </c>
      <c r="F1416" s="67" t="s">
        <v>1283</v>
      </c>
      <c r="G1416" s="67">
        <v>3</v>
      </c>
      <c r="H1416" s="68" t="s">
        <v>19</v>
      </c>
      <c r="I1416" s="69">
        <v>1.5748</v>
      </c>
      <c r="J1416" s="70">
        <v>40</v>
      </c>
      <c r="K1416" s="71">
        <v>0.25</v>
      </c>
    </row>
    <row r="1417" spans="2:11" s="66" customFormat="1" ht="20.100000000000001" customHeight="1" x14ac:dyDescent="0.25">
      <c r="B1417" s="91" t="s">
        <v>2396</v>
      </c>
      <c r="C1417" s="72" t="s">
        <v>1331</v>
      </c>
      <c r="D1417" s="72" t="s">
        <v>743</v>
      </c>
      <c r="E1417" s="72" t="s">
        <v>598</v>
      </c>
      <c r="F1417" s="72" t="s">
        <v>1283</v>
      </c>
      <c r="G1417" s="72">
        <v>3</v>
      </c>
      <c r="H1417" s="73" t="s">
        <v>19</v>
      </c>
      <c r="I1417" s="74">
        <v>1.5936999999999999</v>
      </c>
      <c r="J1417" s="75">
        <v>40.479999999999997</v>
      </c>
      <c r="K1417" s="76">
        <v>0.25</v>
      </c>
    </row>
    <row r="1418" spans="2:11" s="66" customFormat="1" ht="20.100000000000001" customHeight="1" x14ac:dyDescent="0.25">
      <c r="B1418" s="92" t="s">
        <v>2398</v>
      </c>
      <c r="C1418" s="67" t="s">
        <v>1331</v>
      </c>
      <c r="D1418" s="67" t="s">
        <v>743</v>
      </c>
      <c r="E1418" s="67" t="s">
        <v>598</v>
      </c>
      <c r="F1418" s="67" t="s">
        <v>1283</v>
      </c>
      <c r="G1418" s="67">
        <v>3</v>
      </c>
      <c r="H1418" s="68" t="s">
        <v>19</v>
      </c>
      <c r="I1418" s="69">
        <v>1.6142000000000001</v>
      </c>
      <c r="J1418" s="70">
        <v>41</v>
      </c>
      <c r="K1418" s="71">
        <v>0.25</v>
      </c>
    </row>
    <row r="1419" spans="2:11" s="66" customFormat="1" ht="20.100000000000001" customHeight="1" x14ac:dyDescent="0.25">
      <c r="B1419" s="91" t="s">
        <v>2400</v>
      </c>
      <c r="C1419" s="72" t="s">
        <v>1331</v>
      </c>
      <c r="D1419" s="72" t="s">
        <v>743</v>
      </c>
      <c r="E1419" s="72" t="s">
        <v>598</v>
      </c>
      <c r="F1419" s="72" t="s">
        <v>1283</v>
      </c>
      <c r="G1419" s="72">
        <v>3</v>
      </c>
      <c r="H1419" s="73" t="s">
        <v>19</v>
      </c>
      <c r="I1419" s="74">
        <v>1.6240000000000001</v>
      </c>
      <c r="J1419" s="75">
        <v>41.25</v>
      </c>
      <c r="K1419" s="76">
        <v>0.25</v>
      </c>
    </row>
    <row r="1420" spans="2:11" s="66" customFormat="1" ht="20.100000000000001" customHeight="1" x14ac:dyDescent="0.25">
      <c r="B1420" s="92" t="s">
        <v>2402</v>
      </c>
      <c r="C1420" s="67" t="s">
        <v>1331</v>
      </c>
      <c r="D1420" s="67" t="s">
        <v>743</v>
      </c>
      <c r="E1420" s="67" t="s">
        <v>598</v>
      </c>
      <c r="F1420" s="67" t="s">
        <v>1283</v>
      </c>
      <c r="G1420" s="67">
        <v>3</v>
      </c>
      <c r="H1420" s="68" t="s">
        <v>19</v>
      </c>
      <c r="I1420" s="69">
        <v>1.6535</v>
      </c>
      <c r="J1420" s="70">
        <v>42</v>
      </c>
      <c r="K1420" s="71">
        <v>0.25</v>
      </c>
    </row>
    <row r="1421" spans="2:11" s="66" customFormat="1" ht="20.100000000000001" customHeight="1" x14ac:dyDescent="0.25">
      <c r="B1421" s="91" t="s">
        <v>2404</v>
      </c>
      <c r="C1421" s="72" t="s">
        <v>1331</v>
      </c>
      <c r="D1421" s="72" t="s">
        <v>743</v>
      </c>
      <c r="E1421" s="72" t="s">
        <v>598</v>
      </c>
      <c r="F1421" s="72" t="s">
        <v>1283</v>
      </c>
      <c r="G1421" s="72">
        <v>3</v>
      </c>
      <c r="H1421" s="73" t="s">
        <v>19</v>
      </c>
      <c r="I1421" s="74">
        <v>1.6563000000000001</v>
      </c>
      <c r="J1421" s="75">
        <v>42.07</v>
      </c>
      <c r="K1421" s="76">
        <v>0.25</v>
      </c>
    </row>
    <row r="1422" spans="2:11" s="66" customFormat="1" ht="20.100000000000001" customHeight="1" x14ac:dyDescent="0.25">
      <c r="B1422" s="92" t="s">
        <v>2406</v>
      </c>
      <c r="C1422" s="67" t="s">
        <v>1331</v>
      </c>
      <c r="D1422" s="67" t="s">
        <v>743</v>
      </c>
      <c r="E1422" s="67" t="s">
        <v>598</v>
      </c>
      <c r="F1422" s="67" t="s">
        <v>1283</v>
      </c>
      <c r="G1422" s="67">
        <v>3</v>
      </c>
      <c r="H1422" s="68" t="s">
        <v>19</v>
      </c>
      <c r="I1422" s="69">
        <v>1.6874</v>
      </c>
      <c r="J1422" s="70">
        <v>42.86</v>
      </c>
      <c r="K1422" s="71">
        <v>0.25</v>
      </c>
    </row>
    <row r="1423" spans="2:11" s="66" customFormat="1" ht="20.100000000000001" customHeight="1" x14ac:dyDescent="0.25">
      <c r="B1423" s="91" t="s">
        <v>2408</v>
      </c>
      <c r="C1423" s="72" t="s">
        <v>1331</v>
      </c>
      <c r="D1423" s="72" t="s">
        <v>743</v>
      </c>
      <c r="E1423" s="72" t="s">
        <v>598</v>
      </c>
      <c r="F1423" s="72" t="s">
        <v>1283</v>
      </c>
      <c r="G1423" s="72">
        <v>3</v>
      </c>
      <c r="H1423" s="73" t="s">
        <v>19</v>
      </c>
      <c r="I1423" s="74">
        <v>1.6929000000000001</v>
      </c>
      <c r="J1423" s="75">
        <v>43</v>
      </c>
      <c r="K1423" s="76">
        <v>0.25</v>
      </c>
    </row>
    <row r="1424" spans="2:11" s="66" customFormat="1" ht="20.100000000000001" customHeight="1" x14ac:dyDescent="0.25">
      <c r="B1424" s="92" t="s">
        <v>2410</v>
      </c>
      <c r="C1424" s="67" t="s">
        <v>1331</v>
      </c>
      <c r="D1424" s="67" t="s">
        <v>743</v>
      </c>
      <c r="E1424" s="67" t="s">
        <v>598</v>
      </c>
      <c r="F1424" s="67" t="s">
        <v>1283</v>
      </c>
      <c r="G1424" s="67">
        <v>3</v>
      </c>
      <c r="H1424" s="68" t="s">
        <v>19</v>
      </c>
      <c r="I1424" s="69">
        <v>1.7189000000000001</v>
      </c>
      <c r="J1424" s="70">
        <v>43.66</v>
      </c>
      <c r="K1424" s="71">
        <v>0.25</v>
      </c>
    </row>
    <row r="1425" spans="2:11" s="66" customFormat="1" ht="20.100000000000001" customHeight="1" x14ac:dyDescent="0.25">
      <c r="B1425" s="91" t="s">
        <v>2412</v>
      </c>
      <c r="C1425" s="72" t="s">
        <v>1331</v>
      </c>
      <c r="D1425" s="72" t="s">
        <v>743</v>
      </c>
      <c r="E1425" s="72" t="s">
        <v>598</v>
      </c>
      <c r="F1425" s="72" t="s">
        <v>1283</v>
      </c>
      <c r="G1425" s="72">
        <v>3</v>
      </c>
      <c r="H1425" s="73" t="s">
        <v>19</v>
      </c>
      <c r="I1425" s="74">
        <v>1.7323</v>
      </c>
      <c r="J1425" s="75">
        <v>44</v>
      </c>
      <c r="K1425" s="76">
        <v>0.25</v>
      </c>
    </row>
    <row r="1426" spans="2:11" s="66" customFormat="1" ht="20.100000000000001" customHeight="1" x14ac:dyDescent="0.25">
      <c r="B1426" s="92" t="s">
        <v>2414</v>
      </c>
      <c r="C1426" s="67" t="s">
        <v>1331</v>
      </c>
      <c r="D1426" s="67" t="s">
        <v>743</v>
      </c>
      <c r="E1426" s="67" t="s">
        <v>598</v>
      </c>
      <c r="F1426" s="67" t="s">
        <v>1283</v>
      </c>
      <c r="G1426" s="67">
        <v>3</v>
      </c>
      <c r="H1426" s="68" t="s">
        <v>19</v>
      </c>
      <c r="I1426" s="69">
        <v>1.75</v>
      </c>
      <c r="J1426" s="70">
        <v>44.45</v>
      </c>
      <c r="K1426" s="71">
        <v>0.25</v>
      </c>
    </row>
    <row r="1427" spans="2:11" s="66" customFormat="1" ht="20.100000000000001" customHeight="1" x14ac:dyDescent="0.25">
      <c r="B1427" s="91" t="s">
        <v>2416</v>
      </c>
      <c r="C1427" s="72" t="s">
        <v>1331</v>
      </c>
      <c r="D1427" s="72" t="s">
        <v>743</v>
      </c>
      <c r="E1427" s="72" t="s">
        <v>598</v>
      </c>
      <c r="F1427" s="72" t="s">
        <v>1283</v>
      </c>
      <c r="G1427" s="72">
        <v>3</v>
      </c>
      <c r="H1427" s="73" t="s">
        <v>19</v>
      </c>
      <c r="I1427" s="74">
        <v>1.7717000000000001</v>
      </c>
      <c r="J1427" s="75">
        <v>45</v>
      </c>
      <c r="K1427" s="76">
        <v>0.25</v>
      </c>
    </row>
    <row r="1428" spans="2:11" s="66" customFormat="1" ht="20.100000000000001" customHeight="1" x14ac:dyDescent="0.25">
      <c r="B1428" s="92" t="s">
        <v>2418</v>
      </c>
      <c r="C1428" s="67" t="s">
        <v>1331</v>
      </c>
      <c r="D1428" s="67" t="s">
        <v>743</v>
      </c>
      <c r="E1428" s="67" t="s">
        <v>598</v>
      </c>
      <c r="F1428" s="67" t="s">
        <v>1283</v>
      </c>
      <c r="G1428" s="67">
        <v>3</v>
      </c>
      <c r="H1428" s="68" t="s">
        <v>19</v>
      </c>
      <c r="I1428" s="69">
        <v>1.7810999999999999</v>
      </c>
      <c r="J1428" s="70">
        <v>45.24</v>
      </c>
      <c r="K1428" s="71">
        <v>0.25</v>
      </c>
    </row>
    <row r="1429" spans="2:11" s="66" customFormat="1" ht="20.100000000000001" customHeight="1" x14ac:dyDescent="0.25">
      <c r="B1429" s="91" t="s">
        <v>2420</v>
      </c>
      <c r="C1429" s="72" t="s">
        <v>1331</v>
      </c>
      <c r="D1429" s="72" t="s">
        <v>743</v>
      </c>
      <c r="E1429" s="72" t="s">
        <v>598</v>
      </c>
      <c r="F1429" s="72" t="s">
        <v>1283</v>
      </c>
      <c r="G1429" s="72">
        <v>3</v>
      </c>
      <c r="H1429" s="73" t="s">
        <v>19</v>
      </c>
      <c r="I1429" s="74">
        <v>1.7912999999999999</v>
      </c>
      <c r="J1429" s="75">
        <v>45.5</v>
      </c>
      <c r="K1429" s="76">
        <v>0.25</v>
      </c>
    </row>
    <row r="1430" spans="2:11" s="66" customFormat="1" ht="20.100000000000001" customHeight="1" x14ac:dyDescent="0.25">
      <c r="B1430" s="92" t="s">
        <v>2421</v>
      </c>
      <c r="C1430" s="67" t="s">
        <v>1331</v>
      </c>
      <c r="D1430" s="67" t="s">
        <v>743</v>
      </c>
      <c r="E1430" s="67" t="s">
        <v>598</v>
      </c>
      <c r="F1430" s="67" t="s">
        <v>1283</v>
      </c>
      <c r="G1430" s="67">
        <v>3</v>
      </c>
      <c r="H1430" s="68" t="s">
        <v>19</v>
      </c>
      <c r="I1430" s="69">
        <v>1.7968999999999999</v>
      </c>
      <c r="J1430" s="70">
        <v>45.64</v>
      </c>
      <c r="K1430" s="71">
        <v>0.25</v>
      </c>
    </row>
    <row r="1431" spans="2:11" s="66" customFormat="1" ht="20.100000000000001" customHeight="1" x14ac:dyDescent="0.25">
      <c r="B1431" s="91" t="s">
        <v>2422</v>
      </c>
      <c r="C1431" s="72" t="s">
        <v>1331</v>
      </c>
      <c r="D1431" s="72" t="s">
        <v>743</v>
      </c>
      <c r="E1431" s="72" t="s">
        <v>598</v>
      </c>
      <c r="F1431" s="72" t="s">
        <v>1283</v>
      </c>
      <c r="G1431" s="72">
        <v>3</v>
      </c>
      <c r="H1431" s="73" t="s">
        <v>19</v>
      </c>
      <c r="I1431" s="74">
        <v>1.8109999999999999</v>
      </c>
      <c r="J1431" s="75">
        <v>46</v>
      </c>
      <c r="K1431" s="76">
        <v>0.25</v>
      </c>
    </row>
    <row r="1432" spans="2:11" s="66" customFormat="1" ht="20.100000000000001" customHeight="1" x14ac:dyDescent="0.25">
      <c r="B1432" s="92" t="s">
        <v>2424</v>
      </c>
      <c r="C1432" s="67" t="s">
        <v>1331</v>
      </c>
      <c r="D1432" s="67" t="s">
        <v>743</v>
      </c>
      <c r="E1432" s="67" t="s">
        <v>598</v>
      </c>
      <c r="F1432" s="67" t="s">
        <v>1283</v>
      </c>
      <c r="G1432" s="67">
        <v>3</v>
      </c>
      <c r="H1432" s="68" t="s">
        <v>19</v>
      </c>
      <c r="I1432" s="69">
        <v>1.8126</v>
      </c>
      <c r="J1432" s="70">
        <v>46.04</v>
      </c>
      <c r="K1432" s="71">
        <v>0.25</v>
      </c>
    </row>
    <row r="1433" spans="2:11" s="66" customFormat="1" ht="20.100000000000001" customHeight="1" x14ac:dyDescent="0.25">
      <c r="B1433" s="91" t="s">
        <v>2426</v>
      </c>
      <c r="C1433" s="72" t="s">
        <v>1331</v>
      </c>
      <c r="D1433" s="72" t="s">
        <v>743</v>
      </c>
      <c r="E1433" s="72" t="s">
        <v>598</v>
      </c>
      <c r="F1433" s="72" t="s">
        <v>1283</v>
      </c>
      <c r="G1433" s="72">
        <v>3</v>
      </c>
      <c r="H1433" s="73" t="s">
        <v>19</v>
      </c>
      <c r="I1433" s="74">
        <v>1.8436999999999999</v>
      </c>
      <c r="J1433" s="75">
        <v>46.83</v>
      </c>
      <c r="K1433" s="76">
        <v>0.25</v>
      </c>
    </row>
    <row r="1434" spans="2:11" s="66" customFormat="1" ht="20.100000000000001" customHeight="1" x14ac:dyDescent="0.25">
      <c r="B1434" s="92" t="s">
        <v>2428</v>
      </c>
      <c r="C1434" s="67" t="s">
        <v>1331</v>
      </c>
      <c r="D1434" s="67" t="s">
        <v>743</v>
      </c>
      <c r="E1434" s="67" t="s">
        <v>598</v>
      </c>
      <c r="F1434" s="67" t="s">
        <v>1283</v>
      </c>
      <c r="G1434" s="67">
        <v>3</v>
      </c>
      <c r="H1434" s="68" t="s">
        <v>19</v>
      </c>
      <c r="I1434" s="69">
        <v>1.8504</v>
      </c>
      <c r="J1434" s="70">
        <v>47</v>
      </c>
      <c r="K1434" s="71">
        <v>0.25</v>
      </c>
    </row>
    <row r="1435" spans="2:11" s="66" customFormat="1" ht="20.100000000000001" customHeight="1" x14ac:dyDescent="0.25">
      <c r="B1435" s="91" t="s">
        <v>2430</v>
      </c>
      <c r="C1435" s="72" t="s">
        <v>1331</v>
      </c>
      <c r="D1435" s="72" t="s">
        <v>743</v>
      </c>
      <c r="E1435" s="72" t="s">
        <v>598</v>
      </c>
      <c r="F1435" s="72" t="s">
        <v>1283</v>
      </c>
      <c r="G1435" s="72">
        <v>3</v>
      </c>
      <c r="H1435" s="73" t="s">
        <v>19</v>
      </c>
      <c r="I1435" s="74">
        <v>1.8752</v>
      </c>
      <c r="J1435" s="75">
        <v>47.63</v>
      </c>
      <c r="K1435" s="76">
        <v>0.25</v>
      </c>
    </row>
    <row r="1436" spans="2:11" s="66" customFormat="1" ht="20.100000000000001" customHeight="1" x14ac:dyDescent="0.25">
      <c r="B1436" s="92" t="s">
        <v>2432</v>
      </c>
      <c r="C1436" s="67" t="s">
        <v>12</v>
      </c>
      <c r="D1436" s="67" t="s">
        <v>4617</v>
      </c>
      <c r="E1436" s="67" t="s">
        <v>598</v>
      </c>
      <c r="F1436" s="67" t="s">
        <v>1283</v>
      </c>
      <c r="G1436" s="67">
        <v>4</v>
      </c>
      <c r="H1436" s="68" t="s">
        <v>19</v>
      </c>
      <c r="I1436" s="69">
        <v>1.8897999999999999</v>
      </c>
      <c r="J1436" s="70">
        <v>48</v>
      </c>
      <c r="K1436" s="71">
        <v>0.3125</v>
      </c>
    </row>
    <row r="1437" spans="2:11" s="66" customFormat="1" ht="20.100000000000001" customHeight="1" x14ac:dyDescent="0.25">
      <c r="B1437" s="91" t="s">
        <v>2433</v>
      </c>
      <c r="C1437" s="72" t="s">
        <v>12</v>
      </c>
      <c r="D1437" s="72" t="s">
        <v>4617</v>
      </c>
      <c r="E1437" s="72" t="s">
        <v>598</v>
      </c>
      <c r="F1437" s="72" t="s">
        <v>1283</v>
      </c>
      <c r="G1437" s="72">
        <v>4</v>
      </c>
      <c r="H1437" s="73" t="s">
        <v>19</v>
      </c>
      <c r="I1437" s="74">
        <v>1.9063000000000001</v>
      </c>
      <c r="J1437" s="75">
        <v>48.42</v>
      </c>
      <c r="K1437" s="76">
        <v>0.3125</v>
      </c>
    </row>
    <row r="1438" spans="2:11" s="66" customFormat="1" ht="20.100000000000001" customHeight="1" x14ac:dyDescent="0.25">
      <c r="B1438" s="92" t="s">
        <v>2435</v>
      </c>
      <c r="C1438" s="67" t="s">
        <v>12</v>
      </c>
      <c r="D1438" s="67" t="s">
        <v>4617</v>
      </c>
      <c r="E1438" s="67" t="s">
        <v>598</v>
      </c>
      <c r="F1438" s="67" t="s">
        <v>1283</v>
      </c>
      <c r="G1438" s="67">
        <v>4</v>
      </c>
      <c r="H1438" s="68" t="s">
        <v>19</v>
      </c>
      <c r="I1438" s="69">
        <v>1.9291</v>
      </c>
      <c r="J1438" s="70">
        <v>49</v>
      </c>
      <c r="K1438" s="71">
        <v>0.3125</v>
      </c>
    </row>
    <row r="1439" spans="2:11" s="66" customFormat="1" ht="20.100000000000001" customHeight="1" x14ac:dyDescent="0.25">
      <c r="B1439" s="91" t="s">
        <v>2436</v>
      </c>
      <c r="C1439" s="72" t="s">
        <v>12</v>
      </c>
      <c r="D1439" s="72" t="s">
        <v>4617</v>
      </c>
      <c r="E1439" s="72" t="s">
        <v>598</v>
      </c>
      <c r="F1439" s="72" t="s">
        <v>1283</v>
      </c>
      <c r="G1439" s="72">
        <v>4</v>
      </c>
      <c r="H1439" s="73" t="s">
        <v>19</v>
      </c>
      <c r="I1439" s="74">
        <v>1.9374</v>
      </c>
      <c r="J1439" s="75">
        <v>49.21</v>
      </c>
      <c r="K1439" s="76">
        <v>0.3125</v>
      </c>
    </row>
    <row r="1440" spans="2:11" s="66" customFormat="1" ht="20.100000000000001" customHeight="1" x14ac:dyDescent="0.25">
      <c r="B1440" s="92" t="s">
        <v>2438</v>
      </c>
      <c r="C1440" s="67" t="s">
        <v>12</v>
      </c>
      <c r="D1440" s="67" t="s">
        <v>4617</v>
      </c>
      <c r="E1440" s="67" t="s">
        <v>598</v>
      </c>
      <c r="F1440" s="67" t="s">
        <v>1283</v>
      </c>
      <c r="G1440" s="67">
        <v>4</v>
      </c>
      <c r="H1440" s="68" t="s">
        <v>19</v>
      </c>
      <c r="I1440" s="69">
        <v>1.9684999999999999</v>
      </c>
      <c r="J1440" s="70">
        <v>50</v>
      </c>
      <c r="K1440" s="71">
        <v>0.3125</v>
      </c>
    </row>
    <row r="1441" spans="2:11" s="66" customFormat="1" ht="20.100000000000001" customHeight="1" x14ac:dyDescent="0.25">
      <c r="B1441" s="91" t="s">
        <v>2439</v>
      </c>
      <c r="C1441" s="72" t="s">
        <v>12</v>
      </c>
      <c r="D1441" s="72" t="s">
        <v>4617</v>
      </c>
      <c r="E1441" s="72" t="s">
        <v>598</v>
      </c>
      <c r="F1441" s="72" t="s">
        <v>1283</v>
      </c>
      <c r="G1441" s="72">
        <v>4</v>
      </c>
      <c r="H1441" s="73" t="s">
        <v>19</v>
      </c>
      <c r="I1441" s="74">
        <v>1.9689000000000001</v>
      </c>
      <c r="J1441" s="75">
        <v>50.01</v>
      </c>
      <c r="K1441" s="76">
        <v>0.3125</v>
      </c>
    </row>
    <row r="1442" spans="2:11" s="66" customFormat="1" ht="20.100000000000001" customHeight="1" x14ac:dyDescent="0.25">
      <c r="B1442" s="92" t="s">
        <v>2441</v>
      </c>
      <c r="C1442" s="67" t="s">
        <v>12</v>
      </c>
      <c r="D1442" s="67" t="s">
        <v>4617</v>
      </c>
      <c r="E1442" s="67" t="s">
        <v>598</v>
      </c>
      <c r="F1442" s="67" t="s">
        <v>1283</v>
      </c>
      <c r="G1442" s="67">
        <v>4</v>
      </c>
      <c r="H1442" s="68" t="s">
        <v>19</v>
      </c>
      <c r="I1442" s="69">
        <v>2</v>
      </c>
      <c r="J1442" s="70">
        <v>50.8</v>
      </c>
      <c r="K1442" s="71">
        <v>0.3125</v>
      </c>
    </row>
    <row r="1443" spans="2:11" s="66" customFormat="1" ht="20.100000000000001" customHeight="1" x14ac:dyDescent="0.25">
      <c r="B1443" s="91" t="s">
        <v>2443</v>
      </c>
      <c r="C1443" s="72" t="s">
        <v>12</v>
      </c>
      <c r="D1443" s="72" t="s">
        <v>4617</v>
      </c>
      <c r="E1443" s="72" t="s">
        <v>598</v>
      </c>
      <c r="F1443" s="72" t="s">
        <v>1283</v>
      </c>
      <c r="G1443" s="72">
        <v>4</v>
      </c>
      <c r="H1443" s="73" t="s">
        <v>19</v>
      </c>
      <c r="I1443" s="74">
        <v>2.0078999999999998</v>
      </c>
      <c r="J1443" s="75">
        <v>51</v>
      </c>
      <c r="K1443" s="76">
        <v>0.3125</v>
      </c>
    </row>
    <row r="1444" spans="2:11" s="66" customFormat="1" ht="20.100000000000001" customHeight="1" x14ac:dyDescent="0.25">
      <c r="B1444" s="92" t="s">
        <v>2444</v>
      </c>
      <c r="C1444" s="67" t="s">
        <v>12</v>
      </c>
      <c r="D1444" s="67" t="s">
        <v>4617</v>
      </c>
      <c r="E1444" s="67" t="s">
        <v>598</v>
      </c>
      <c r="F1444" s="67" t="s">
        <v>1283</v>
      </c>
      <c r="G1444" s="67">
        <v>4</v>
      </c>
      <c r="H1444" s="68" t="s">
        <v>19</v>
      </c>
      <c r="I1444" s="69">
        <v>2.0310999999999999</v>
      </c>
      <c r="J1444" s="70">
        <v>51.59</v>
      </c>
      <c r="K1444" s="71">
        <v>0.3125</v>
      </c>
    </row>
    <row r="1445" spans="2:11" s="66" customFormat="1" ht="20.100000000000001" customHeight="1" x14ac:dyDescent="0.25">
      <c r="B1445" s="91" t="s">
        <v>2446</v>
      </c>
      <c r="C1445" s="72" t="s">
        <v>12</v>
      </c>
      <c r="D1445" s="72" t="s">
        <v>4617</v>
      </c>
      <c r="E1445" s="72" t="s">
        <v>598</v>
      </c>
      <c r="F1445" s="72" t="s">
        <v>1283</v>
      </c>
      <c r="G1445" s="72">
        <v>4</v>
      </c>
      <c r="H1445" s="73" t="s">
        <v>19</v>
      </c>
      <c r="I1445" s="74">
        <v>2.0472000000000001</v>
      </c>
      <c r="J1445" s="75">
        <v>52</v>
      </c>
      <c r="K1445" s="76">
        <v>0.3125</v>
      </c>
    </row>
    <row r="1446" spans="2:11" s="66" customFormat="1" ht="20.100000000000001" customHeight="1" x14ac:dyDescent="0.25">
      <c r="B1446" s="92" t="s">
        <v>2448</v>
      </c>
      <c r="C1446" s="67" t="s">
        <v>12</v>
      </c>
      <c r="D1446" s="67" t="s">
        <v>4617</v>
      </c>
      <c r="E1446" s="67" t="s">
        <v>598</v>
      </c>
      <c r="F1446" s="67" t="s">
        <v>1283</v>
      </c>
      <c r="G1446" s="67">
        <v>4</v>
      </c>
      <c r="H1446" s="68" t="s">
        <v>19</v>
      </c>
      <c r="I1446" s="69">
        <v>2.0626000000000002</v>
      </c>
      <c r="J1446" s="70">
        <v>52.39</v>
      </c>
      <c r="K1446" s="71">
        <v>0.3125</v>
      </c>
    </row>
    <row r="1447" spans="2:11" s="66" customFormat="1" ht="20.100000000000001" customHeight="1" x14ac:dyDescent="0.25">
      <c r="B1447" s="91" t="s">
        <v>2450</v>
      </c>
      <c r="C1447" s="72" t="s">
        <v>12</v>
      </c>
      <c r="D1447" s="72" t="s">
        <v>4617</v>
      </c>
      <c r="E1447" s="72" t="s">
        <v>598</v>
      </c>
      <c r="F1447" s="72" t="s">
        <v>1283</v>
      </c>
      <c r="G1447" s="72">
        <v>4</v>
      </c>
      <c r="H1447" s="73" t="s">
        <v>19</v>
      </c>
      <c r="I1447" s="74">
        <v>2.0865999999999998</v>
      </c>
      <c r="J1447" s="75">
        <v>53</v>
      </c>
      <c r="K1447" s="76">
        <v>0.3125</v>
      </c>
    </row>
    <row r="1448" spans="2:11" s="66" customFormat="1" ht="20.100000000000001" customHeight="1" x14ac:dyDescent="0.25">
      <c r="B1448" s="92" t="s">
        <v>2451</v>
      </c>
      <c r="C1448" s="67" t="s">
        <v>12</v>
      </c>
      <c r="D1448" s="67" t="s">
        <v>4617</v>
      </c>
      <c r="E1448" s="67" t="s">
        <v>598</v>
      </c>
      <c r="F1448" s="67" t="s">
        <v>1283</v>
      </c>
      <c r="G1448" s="67">
        <v>4</v>
      </c>
      <c r="H1448" s="68" t="s">
        <v>19</v>
      </c>
      <c r="I1448" s="69">
        <v>2.0937000000000001</v>
      </c>
      <c r="J1448" s="70">
        <v>53.18</v>
      </c>
      <c r="K1448" s="71">
        <v>0.3125</v>
      </c>
    </row>
    <row r="1449" spans="2:11" s="66" customFormat="1" ht="20.100000000000001" customHeight="1" x14ac:dyDescent="0.25">
      <c r="B1449" s="91" t="s">
        <v>2453</v>
      </c>
      <c r="C1449" s="72" t="s">
        <v>12</v>
      </c>
      <c r="D1449" s="72" t="s">
        <v>4617</v>
      </c>
      <c r="E1449" s="72" t="s">
        <v>598</v>
      </c>
      <c r="F1449" s="72" t="s">
        <v>1283</v>
      </c>
      <c r="G1449" s="72">
        <v>4</v>
      </c>
      <c r="H1449" s="73" t="s">
        <v>19</v>
      </c>
      <c r="I1449" s="74">
        <v>2.1252</v>
      </c>
      <c r="J1449" s="75">
        <v>53.98</v>
      </c>
      <c r="K1449" s="76">
        <v>0.3125</v>
      </c>
    </row>
    <row r="1450" spans="2:11" s="66" customFormat="1" ht="20.100000000000001" customHeight="1" x14ac:dyDescent="0.25">
      <c r="B1450" s="92" t="s">
        <v>2455</v>
      </c>
      <c r="C1450" s="67" t="s">
        <v>12</v>
      </c>
      <c r="D1450" s="67" t="s">
        <v>4617</v>
      </c>
      <c r="E1450" s="67" t="s">
        <v>598</v>
      </c>
      <c r="F1450" s="67" t="s">
        <v>1283</v>
      </c>
      <c r="G1450" s="67">
        <v>4</v>
      </c>
      <c r="H1450" s="68" t="s">
        <v>19</v>
      </c>
      <c r="I1450" s="69">
        <v>2.1259999999999999</v>
      </c>
      <c r="J1450" s="70">
        <v>54</v>
      </c>
      <c r="K1450" s="71">
        <v>0.3125</v>
      </c>
    </row>
    <row r="1451" spans="2:11" s="66" customFormat="1" ht="20.100000000000001" customHeight="1" x14ac:dyDescent="0.25">
      <c r="B1451" s="91" t="s">
        <v>2456</v>
      </c>
      <c r="C1451" s="72" t="s">
        <v>12</v>
      </c>
      <c r="D1451" s="72" t="s">
        <v>4617</v>
      </c>
      <c r="E1451" s="72" t="s">
        <v>598</v>
      </c>
      <c r="F1451" s="72" t="s">
        <v>1283</v>
      </c>
      <c r="G1451" s="72">
        <v>4</v>
      </c>
      <c r="H1451" s="73" t="s">
        <v>19</v>
      </c>
      <c r="I1451" s="74">
        <v>2.1562999999999999</v>
      </c>
      <c r="J1451" s="75">
        <v>54.77</v>
      </c>
      <c r="K1451" s="76">
        <v>0.3125</v>
      </c>
    </row>
    <row r="1452" spans="2:11" s="66" customFormat="1" ht="20.100000000000001" customHeight="1" x14ac:dyDescent="0.25">
      <c r="B1452" s="92" t="s">
        <v>2458</v>
      </c>
      <c r="C1452" s="67" t="s">
        <v>12</v>
      </c>
      <c r="D1452" s="67" t="s">
        <v>4617</v>
      </c>
      <c r="E1452" s="67" t="s">
        <v>598</v>
      </c>
      <c r="F1452" s="67" t="s">
        <v>1283</v>
      </c>
      <c r="G1452" s="67">
        <v>4</v>
      </c>
      <c r="H1452" s="68" t="s">
        <v>19</v>
      </c>
      <c r="I1452" s="69">
        <v>2.1654</v>
      </c>
      <c r="J1452" s="70">
        <v>55</v>
      </c>
      <c r="K1452" s="71">
        <v>0.3125</v>
      </c>
    </row>
    <row r="1453" spans="2:11" s="66" customFormat="1" ht="20.100000000000001" customHeight="1" x14ac:dyDescent="0.25">
      <c r="B1453" s="91" t="s">
        <v>2459</v>
      </c>
      <c r="C1453" s="72" t="s">
        <v>12</v>
      </c>
      <c r="D1453" s="72" t="s">
        <v>4617</v>
      </c>
      <c r="E1453" s="72" t="s">
        <v>598</v>
      </c>
      <c r="F1453" s="72" t="s">
        <v>1283</v>
      </c>
      <c r="G1453" s="72">
        <v>4</v>
      </c>
      <c r="H1453" s="73" t="s">
        <v>19</v>
      </c>
      <c r="I1453" s="74">
        <v>2.1873999999999998</v>
      </c>
      <c r="J1453" s="75">
        <v>55.56</v>
      </c>
      <c r="K1453" s="76">
        <v>0.3125</v>
      </c>
    </row>
    <row r="1454" spans="2:11" s="66" customFormat="1" ht="20.100000000000001" customHeight="1" x14ac:dyDescent="0.25">
      <c r="B1454" s="92" t="s">
        <v>2461</v>
      </c>
      <c r="C1454" s="67" t="s">
        <v>12</v>
      </c>
      <c r="D1454" s="67" t="s">
        <v>4617</v>
      </c>
      <c r="E1454" s="67" t="s">
        <v>598</v>
      </c>
      <c r="F1454" s="67" t="s">
        <v>1283</v>
      </c>
      <c r="G1454" s="67">
        <v>4</v>
      </c>
      <c r="H1454" s="68" t="s">
        <v>19</v>
      </c>
      <c r="I1454" s="69">
        <v>2.2046999999999999</v>
      </c>
      <c r="J1454" s="70">
        <v>56</v>
      </c>
      <c r="K1454" s="71">
        <v>0.3125</v>
      </c>
    </row>
    <row r="1455" spans="2:11" s="66" customFormat="1" ht="20.100000000000001" customHeight="1" x14ac:dyDescent="0.25">
      <c r="B1455" s="91" t="s">
        <v>2462</v>
      </c>
      <c r="C1455" s="72" t="s">
        <v>12</v>
      </c>
      <c r="D1455" s="72" t="s">
        <v>4617</v>
      </c>
      <c r="E1455" s="72" t="s">
        <v>598</v>
      </c>
      <c r="F1455" s="72" t="s">
        <v>1283</v>
      </c>
      <c r="G1455" s="72">
        <v>4</v>
      </c>
      <c r="H1455" s="73" t="s">
        <v>19</v>
      </c>
      <c r="I1455" s="74">
        <v>2.2189000000000001</v>
      </c>
      <c r="J1455" s="75">
        <v>56.36</v>
      </c>
      <c r="K1455" s="76">
        <v>0.3125</v>
      </c>
    </row>
    <row r="1456" spans="2:11" s="66" customFormat="1" ht="20.100000000000001" customHeight="1" x14ac:dyDescent="0.25">
      <c r="B1456" s="92" t="s">
        <v>2464</v>
      </c>
      <c r="C1456" s="67" t="s">
        <v>12</v>
      </c>
      <c r="D1456" s="67" t="s">
        <v>4617</v>
      </c>
      <c r="E1456" s="67" t="s">
        <v>598</v>
      </c>
      <c r="F1456" s="67" t="s">
        <v>1283</v>
      </c>
      <c r="G1456" s="67">
        <v>4</v>
      </c>
      <c r="H1456" s="68" t="s">
        <v>19</v>
      </c>
      <c r="I1456" s="69">
        <v>2.2441</v>
      </c>
      <c r="J1456" s="70">
        <v>57</v>
      </c>
      <c r="K1456" s="71">
        <v>0.3125</v>
      </c>
    </row>
    <row r="1457" spans="2:11" s="66" customFormat="1" ht="20.100000000000001" customHeight="1" x14ac:dyDescent="0.25">
      <c r="B1457" s="91" t="s">
        <v>2465</v>
      </c>
      <c r="C1457" s="72" t="s">
        <v>12</v>
      </c>
      <c r="D1457" s="72" t="s">
        <v>4617</v>
      </c>
      <c r="E1457" s="72" t="s">
        <v>598</v>
      </c>
      <c r="F1457" s="72" t="s">
        <v>1283</v>
      </c>
      <c r="G1457" s="72">
        <v>4</v>
      </c>
      <c r="H1457" s="73" t="s">
        <v>19</v>
      </c>
      <c r="I1457" s="74">
        <v>2.25</v>
      </c>
      <c r="J1457" s="75">
        <v>57.15</v>
      </c>
      <c r="K1457" s="76">
        <v>0.3125</v>
      </c>
    </row>
    <row r="1458" spans="2:11" s="66" customFormat="1" ht="20.100000000000001" customHeight="1" x14ac:dyDescent="0.25">
      <c r="B1458" s="92" t="s">
        <v>2467</v>
      </c>
      <c r="C1458" s="67" t="s">
        <v>12</v>
      </c>
      <c r="D1458" s="67" t="s">
        <v>4617</v>
      </c>
      <c r="E1458" s="67" t="s">
        <v>598</v>
      </c>
      <c r="F1458" s="67" t="s">
        <v>1283</v>
      </c>
      <c r="G1458" s="67">
        <v>4</v>
      </c>
      <c r="H1458" s="68" t="s">
        <v>19</v>
      </c>
      <c r="I1458" s="69">
        <v>2.2810999999999999</v>
      </c>
      <c r="J1458" s="70">
        <v>57.94</v>
      </c>
      <c r="K1458" s="71">
        <v>0.3125</v>
      </c>
    </row>
    <row r="1459" spans="2:11" s="66" customFormat="1" ht="20.100000000000001" customHeight="1" x14ac:dyDescent="0.25">
      <c r="B1459" s="91" t="s">
        <v>2469</v>
      </c>
      <c r="C1459" s="72" t="s">
        <v>12</v>
      </c>
      <c r="D1459" s="72" t="s">
        <v>4617</v>
      </c>
      <c r="E1459" s="72" t="s">
        <v>598</v>
      </c>
      <c r="F1459" s="72" t="s">
        <v>1283</v>
      </c>
      <c r="G1459" s="72">
        <v>4</v>
      </c>
      <c r="H1459" s="73" t="s">
        <v>19</v>
      </c>
      <c r="I1459" s="74">
        <v>2.2835000000000001</v>
      </c>
      <c r="J1459" s="75">
        <v>58</v>
      </c>
      <c r="K1459" s="76">
        <v>0.3125</v>
      </c>
    </row>
    <row r="1460" spans="2:11" s="66" customFormat="1" ht="20.100000000000001" customHeight="1" x14ac:dyDescent="0.25">
      <c r="B1460" s="92" t="s">
        <v>2470</v>
      </c>
      <c r="C1460" s="67" t="s">
        <v>12</v>
      </c>
      <c r="D1460" s="67" t="s">
        <v>4617</v>
      </c>
      <c r="E1460" s="67" t="s">
        <v>598</v>
      </c>
      <c r="F1460" s="67" t="s">
        <v>1283</v>
      </c>
      <c r="G1460" s="67">
        <v>4</v>
      </c>
      <c r="H1460" s="68" t="s">
        <v>19</v>
      </c>
      <c r="I1460" s="69">
        <v>2.3126000000000002</v>
      </c>
      <c r="J1460" s="70">
        <v>58.74</v>
      </c>
      <c r="K1460" s="71">
        <v>0.3125</v>
      </c>
    </row>
    <row r="1461" spans="2:11" s="66" customFormat="1" ht="20.100000000000001" customHeight="1" x14ac:dyDescent="0.25">
      <c r="B1461" s="91" t="s">
        <v>2472</v>
      </c>
      <c r="C1461" s="72" t="s">
        <v>12</v>
      </c>
      <c r="D1461" s="72" t="s">
        <v>4617</v>
      </c>
      <c r="E1461" s="72" t="s">
        <v>598</v>
      </c>
      <c r="F1461" s="72" t="s">
        <v>1283</v>
      </c>
      <c r="G1461" s="72">
        <v>4</v>
      </c>
      <c r="H1461" s="73" t="s">
        <v>19</v>
      </c>
      <c r="I1461" s="74">
        <v>2.3228</v>
      </c>
      <c r="J1461" s="75">
        <v>59</v>
      </c>
      <c r="K1461" s="76">
        <v>0.3125</v>
      </c>
    </row>
    <row r="1462" spans="2:11" s="66" customFormat="1" ht="20.100000000000001" customHeight="1" x14ac:dyDescent="0.25">
      <c r="B1462" s="92" t="s">
        <v>2473</v>
      </c>
      <c r="C1462" s="67" t="s">
        <v>12</v>
      </c>
      <c r="D1462" s="67" t="s">
        <v>4617</v>
      </c>
      <c r="E1462" s="67" t="s">
        <v>598</v>
      </c>
      <c r="F1462" s="67" t="s">
        <v>1283</v>
      </c>
      <c r="G1462" s="67">
        <v>4</v>
      </c>
      <c r="H1462" s="68" t="s">
        <v>19</v>
      </c>
      <c r="I1462" s="69">
        <v>2.3437000000000001</v>
      </c>
      <c r="J1462" s="70">
        <v>59.53</v>
      </c>
      <c r="K1462" s="71">
        <v>0.3125</v>
      </c>
    </row>
    <row r="1463" spans="2:11" s="66" customFormat="1" ht="20.100000000000001" customHeight="1" x14ac:dyDescent="0.25">
      <c r="B1463" s="91" t="s">
        <v>2475</v>
      </c>
      <c r="C1463" s="72" t="s">
        <v>12</v>
      </c>
      <c r="D1463" s="72" t="s">
        <v>4617</v>
      </c>
      <c r="E1463" s="72" t="s">
        <v>598</v>
      </c>
      <c r="F1463" s="72" t="s">
        <v>1283</v>
      </c>
      <c r="G1463" s="72">
        <v>4</v>
      </c>
      <c r="H1463" s="73" t="s">
        <v>19</v>
      </c>
      <c r="I1463" s="74">
        <v>2.3622000000000001</v>
      </c>
      <c r="J1463" s="75">
        <v>60</v>
      </c>
      <c r="K1463" s="76">
        <v>0.3125</v>
      </c>
    </row>
    <row r="1464" spans="2:11" s="66" customFormat="1" ht="20.100000000000001" customHeight="1" x14ac:dyDescent="0.25">
      <c r="B1464" s="92" t="s">
        <v>2476</v>
      </c>
      <c r="C1464" s="67" t="s">
        <v>12</v>
      </c>
      <c r="D1464" s="67" t="s">
        <v>4617</v>
      </c>
      <c r="E1464" s="67" t="s">
        <v>598</v>
      </c>
      <c r="F1464" s="67" t="s">
        <v>1283</v>
      </c>
      <c r="G1464" s="67">
        <v>4</v>
      </c>
      <c r="H1464" s="68" t="s">
        <v>19</v>
      </c>
      <c r="I1464" s="69">
        <v>2.3752</v>
      </c>
      <c r="J1464" s="70">
        <v>60.33</v>
      </c>
      <c r="K1464" s="71">
        <v>0.3125</v>
      </c>
    </row>
    <row r="1465" spans="2:11" s="66" customFormat="1" ht="20.100000000000001" customHeight="1" x14ac:dyDescent="0.25">
      <c r="B1465" s="91" t="s">
        <v>2478</v>
      </c>
      <c r="C1465" s="72" t="s">
        <v>12</v>
      </c>
      <c r="D1465" s="72" t="s">
        <v>4617</v>
      </c>
      <c r="E1465" s="72" t="s">
        <v>598</v>
      </c>
      <c r="F1465" s="72" t="s">
        <v>1283</v>
      </c>
      <c r="G1465" s="72">
        <v>4</v>
      </c>
      <c r="H1465" s="73" t="s">
        <v>19</v>
      </c>
      <c r="I1465" s="74">
        <v>2.4016000000000002</v>
      </c>
      <c r="J1465" s="75">
        <v>61</v>
      </c>
      <c r="K1465" s="76">
        <v>0.3125</v>
      </c>
    </row>
    <row r="1466" spans="2:11" s="66" customFormat="1" ht="20.100000000000001" customHeight="1" x14ac:dyDescent="0.25">
      <c r="B1466" s="92" t="s">
        <v>2479</v>
      </c>
      <c r="C1466" s="67" t="s">
        <v>12</v>
      </c>
      <c r="D1466" s="67" t="s">
        <v>4617</v>
      </c>
      <c r="E1466" s="67" t="s">
        <v>598</v>
      </c>
      <c r="F1466" s="67" t="s">
        <v>1283</v>
      </c>
      <c r="G1466" s="67">
        <v>4</v>
      </c>
      <c r="H1466" s="68" t="s">
        <v>19</v>
      </c>
      <c r="I1466" s="69">
        <v>2.4062999999999999</v>
      </c>
      <c r="J1466" s="70">
        <v>61.12</v>
      </c>
      <c r="K1466" s="71">
        <v>0.3125</v>
      </c>
    </row>
    <row r="1467" spans="2:11" s="66" customFormat="1" ht="20.100000000000001" customHeight="1" x14ac:dyDescent="0.25">
      <c r="B1467" s="91" t="s">
        <v>2481</v>
      </c>
      <c r="C1467" s="72" t="s">
        <v>12</v>
      </c>
      <c r="D1467" s="72" t="s">
        <v>4617</v>
      </c>
      <c r="E1467" s="72" t="s">
        <v>598</v>
      </c>
      <c r="F1467" s="72" t="s">
        <v>1283</v>
      </c>
      <c r="G1467" s="72">
        <v>4</v>
      </c>
      <c r="H1467" s="73" t="s">
        <v>19</v>
      </c>
      <c r="I1467" s="74">
        <v>2.4373999999999998</v>
      </c>
      <c r="J1467" s="75">
        <v>61.91</v>
      </c>
      <c r="K1467" s="76">
        <v>0.3125</v>
      </c>
    </row>
    <row r="1468" spans="2:11" s="66" customFormat="1" ht="20.100000000000001" customHeight="1" x14ac:dyDescent="0.25">
      <c r="B1468" s="92" t="s">
        <v>2483</v>
      </c>
      <c r="C1468" s="67" t="s">
        <v>12</v>
      </c>
      <c r="D1468" s="67" t="s">
        <v>4617</v>
      </c>
      <c r="E1468" s="67" t="s">
        <v>598</v>
      </c>
      <c r="F1468" s="67" t="s">
        <v>1283</v>
      </c>
      <c r="G1468" s="67">
        <v>4</v>
      </c>
      <c r="H1468" s="68" t="s">
        <v>19</v>
      </c>
      <c r="I1468" s="69">
        <v>2.4409000000000001</v>
      </c>
      <c r="J1468" s="70">
        <v>62</v>
      </c>
      <c r="K1468" s="71">
        <v>0.3125</v>
      </c>
    </row>
    <row r="1469" spans="2:11" s="66" customFormat="1" ht="20.100000000000001" customHeight="1" x14ac:dyDescent="0.25">
      <c r="B1469" s="91" t="s">
        <v>2484</v>
      </c>
      <c r="C1469" s="72" t="s">
        <v>12</v>
      </c>
      <c r="D1469" s="72" t="s">
        <v>4617</v>
      </c>
      <c r="E1469" s="72" t="s">
        <v>598</v>
      </c>
      <c r="F1469" s="72" t="s">
        <v>1283</v>
      </c>
      <c r="G1469" s="72">
        <v>4</v>
      </c>
      <c r="H1469" s="73" t="s">
        <v>19</v>
      </c>
      <c r="I1469" s="74">
        <v>2.4689000000000001</v>
      </c>
      <c r="J1469" s="75">
        <v>62.71</v>
      </c>
      <c r="K1469" s="76">
        <v>0.3125</v>
      </c>
    </row>
    <row r="1470" spans="2:11" s="66" customFormat="1" ht="20.100000000000001" customHeight="1" x14ac:dyDescent="0.25">
      <c r="B1470" s="92" t="s">
        <v>2486</v>
      </c>
      <c r="C1470" s="67" t="s">
        <v>12</v>
      </c>
      <c r="D1470" s="67" t="s">
        <v>4617</v>
      </c>
      <c r="E1470" s="67" t="s">
        <v>598</v>
      </c>
      <c r="F1470" s="67" t="s">
        <v>1283</v>
      </c>
      <c r="G1470" s="67">
        <v>4</v>
      </c>
      <c r="H1470" s="68" t="s">
        <v>19</v>
      </c>
      <c r="I1470" s="69">
        <v>2.4803000000000002</v>
      </c>
      <c r="J1470" s="70">
        <v>63</v>
      </c>
      <c r="K1470" s="71">
        <v>0.3125</v>
      </c>
    </row>
    <row r="1471" spans="2:11" s="66" customFormat="1" ht="20.100000000000001" customHeight="1" x14ac:dyDescent="0.25">
      <c r="B1471" s="91" t="s">
        <v>2487</v>
      </c>
      <c r="C1471" s="72" t="s">
        <v>12</v>
      </c>
      <c r="D1471" s="72" t="s">
        <v>4617</v>
      </c>
      <c r="E1471" s="72" t="s">
        <v>598</v>
      </c>
      <c r="F1471" s="72" t="s">
        <v>1283</v>
      </c>
      <c r="G1471" s="72">
        <v>4</v>
      </c>
      <c r="H1471" s="73" t="s">
        <v>19</v>
      </c>
      <c r="I1471" s="74">
        <v>2.5</v>
      </c>
      <c r="J1471" s="75">
        <v>63.5</v>
      </c>
      <c r="K1471" s="76">
        <v>0.3125</v>
      </c>
    </row>
    <row r="1472" spans="2:11" s="66" customFormat="1" ht="20.100000000000001" customHeight="1" x14ac:dyDescent="0.25">
      <c r="B1472" s="92" t="s">
        <v>2489</v>
      </c>
      <c r="C1472" s="67" t="s">
        <v>12</v>
      </c>
      <c r="D1472" s="67" t="s">
        <v>4617</v>
      </c>
      <c r="E1472" s="67" t="s">
        <v>598</v>
      </c>
      <c r="F1472" s="67" t="s">
        <v>1283</v>
      </c>
      <c r="G1472" s="67">
        <v>4</v>
      </c>
      <c r="H1472" s="68" t="s">
        <v>19</v>
      </c>
      <c r="I1472" s="69">
        <v>2.5196999999999998</v>
      </c>
      <c r="J1472" s="70">
        <v>64</v>
      </c>
      <c r="K1472" s="71">
        <v>0.3125</v>
      </c>
    </row>
    <row r="1473" spans="2:11" s="66" customFormat="1" ht="20.100000000000001" customHeight="1" x14ac:dyDescent="0.25">
      <c r="B1473" s="91" t="s">
        <v>2490</v>
      </c>
      <c r="C1473" s="72" t="s">
        <v>12</v>
      </c>
      <c r="D1473" s="72" t="s">
        <v>4617</v>
      </c>
      <c r="E1473" s="72" t="s">
        <v>598</v>
      </c>
      <c r="F1473" s="72" t="s">
        <v>1283</v>
      </c>
      <c r="G1473" s="72">
        <v>4</v>
      </c>
      <c r="H1473" s="73" t="s">
        <v>19</v>
      </c>
      <c r="I1473" s="74">
        <v>2.5310999999999999</v>
      </c>
      <c r="J1473" s="75">
        <v>64.290000000000006</v>
      </c>
      <c r="K1473" s="76">
        <v>0.3125</v>
      </c>
    </row>
    <row r="1474" spans="2:11" s="66" customFormat="1" ht="20.100000000000001" customHeight="1" x14ac:dyDescent="0.25">
      <c r="B1474" s="92" t="s">
        <v>2492</v>
      </c>
      <c r="C1474" s="67" t="s">
        <v>12</v>
      </c>
      <c r="D1474" s="67" t="s">
        <v>4617</v>
      </c>
      <c r="E1474" s="67" t="s">
        <v>598</v>
      </c>
      <c r="F1474" s="67" t="s">
        <v>1283</v>
      </c>
      <c r="G1474" s="67">
        <v>4</v>
      </c>
      <c r="H1474" s="68" t="s">
        <v>19</v>
      </c>
      <c r="I1474" s="69">
        <v>2.5590999999999999</v>
      </c>
      <c r="J1474" s="70">
        <v>65</v>
      </c>
      <c r="K1474" s="71">
        <v>0.3125</v>
      </c>
    </row>
    <row r="1475" spans="2:11" s="66" customFormat="1" ht="20.100000000000001" customHeight="1" x14ac:dyDescent="0.25">
      <c r="B1475" s="91" t="s">
        <v>2493</v>
      </c>
      <c r="C1475" s="72" t="s">
        <v>12</v>
      </c>
      <c r="D1475" s="72" t="s">
        <v>4617</v>
      </c>
      <c r="E1475" s="72" t="s">
        <v>598</v>
      </c>
      <c r="F1475" s="72" t="s">
        <v>1283</v>
      </c>
      <c r="G1475" s="72">
        <v>4</v>
      </c>
      <c r="H1475" s="73" t="s">
        <v>19</v>
      </c>
      <c r="I1475" s="74">
        <v>2.5626000000000002</v>
      </c>
      <c r="J1475" s="75">
        <v>65.09</v>
      </c>
      <c r="K1475" s="76">
        <v>0.3125</v>
      </c>
    </row>
    <row r="1476" spans="2:11" s="66" customFormat="1" ht="20.100000000000001" customHeight="1" x14ac:dyDescent="0.25">
      <c r="B1476" s="92" t="s">
        <v>2495</v>
      </c>
      <c r="C1476" s="67" t="s">
        <v>12</v>
      </c>
      <c r="D1476" s="67" t="s">
        <v>4617</v>
      </c>
      <c r="E1476" s="67" t="s">
        <v>598</v>
      </c>
      <c r="F1476" s="67" t="s">
        <v>1283</v>
      </c>
      <c r="G1476" s="67">
        <v>5</v>
      </c>
      <c r="H1476" s="68" t="s">
        <v>19</v>
      </c>
      <c r="I1476" s="69">
        <v>2.5</v>
      </c>
      <c r="J1476" s="70">
        <v>63.5</v>
      </c>
      <c r="K1476" s="71">
        <v>0.4375</v>
      </c>
    </row>
    <row r="1477" spans="2:11" s="66" customFormat="1" ht="20.100000000000001" customHeight="1" x14ac:dyDescent="0.25">
      <c r="B1477" s="91" t="s">
        <v>2497</v>
      </c>
      <c r="C1477" s="72" t="s">
        <v>12</v>
      </c>
      <c r="D1477" s="72" t="s">
        <v>4617</v>
      </c>
      <c r="E1477" s="72" t="s">
        <v>598</v>
      </c>
      <c r="F1477" s="72" t="s">
        <v>1283</v>
      </c>
      <c r="G1477" s="72">
        <v>5</v>
      </c>
      <c r="H1477" s="73" t="s">
        <v>19</v>
      </c>
      <c r="I1477" s="74">
        <v>2.5196999999999998</v>
      </c>
      <c r="J1477" s="75">
        <v>64</v>
      </c>
      <c r="K1477" s="76">
        <v>0.4375</v>
      </c>
    </row>
    <row r="1478" spans="2:11" s="66" customFormat="1" ht="20.100000000000001" customHeight="1" x14ac:dyDescent="0.25">
      <c r="B1478" s="92" t="s">
        <v>2499</v>
      </c>
      <c r="C1478" s="67" t="s">
        <v>12</v>
      </c>
      <c r="D1478" s="67" t="s">
        <v>4617</v>
      </c>
      <c r="E1478" s="67" t="s">
        <v>598</v>
      </c>
      <c r="F1478" s="67" t="s">
        <v>1283</v>
      </c>
      <c r="G1478" s="67">
        <v>5</v>
      </c>
      <c r="H1478" s="68" t="s">
        <v>19</v>
      </c>
      <c r="I1478" s="69">
        <v>2.5310999999999999</v>
      </c>
      <c r="J1478" s="70">
        <v>64.290000000000006</v>
      </c>
      <c r="K1478" s="71">
        <v>0.4375</v>
      </c>
    </row>
    <row r="1479" spans="2:11" s="66" customFormat="1" ht="20.100000000000001" customHeight="1" x14ac:dyDescent="0.25">
      <c r="B1479" s="91" t="s">
        <v>2501</v>
      </c>
      <c r="C1479" s="72" t="s">
        <v>12</v>
      </c>
      <c r="D1479" s="72" t="s">
        <v>4617</v>
      </c>
      <c r="E1479" s="72" t="s">
        <v>598</v>
      </c>
      <c r="F1479" s="72" t="s">
        <v>1283</v>
      </c>
      <c r="G1479" s="72">
        <v>5</v>
      </c>
      <c r="H1479" s="73" t="s">
        <v>19</v>
      </c>
      <c r="I1479" s="74">
        <v>2.5626000000000002</v>
      </c>
      <c r="J1479" s="75">
        <v>65.09</v>
      </c>
      <c r="K1479" s="76">
        <v>0.4375</v>
      </c>
    </row>
    <row r="1480" spans="2:11" s="66" customFormat="1" ht="20.100000000000001" customHeight="1" x14ac:dyDescent="0.25">
      <c r="B1480" s="92" t="s">
        <v>2503</v>
      </c>
      <c r="C1480" s="67" t="s">
        <v>12</v>
      </c>
      <c r="D1480" s="67" t="s">
        <v>4617</v>
      </c>
      <c r="E1480" s="67" t="s">
        <v>598</v>
      </c>
      <c r="F1480" s="67" t="s">
        <v>1283</v>
      </c>
      <c r="G1480" s="67">
        <v>5</v>
      </c>
      <c r="H1480" s="68" t="s">
        <v>19</v>
      </c>
      <c r="I1480" s="69">
        <v>2.5937000000000001</v>
      </c>
      <c r="J1480" s="70">
        <v>65.88</v>
      </c>
      <c r="K1480" s="71">
        <v>0.4375</v>
      </c>
    </row>
    <row r="1481" spans="2:11" s="66" customFormat="1" ht="20.100000000000001" customHeight="1" x14ac:dyDescent="0.25">
      <c r="B1481" s="91" t="s">
        <v>2505</v>
      </c>
      <c r="C1481" s="72" t="s">
        <v>12</v>
      </c>
      <c r="D1481" s="72" t="s">
        <v>4617</v>
      </c>
      <c r="E1481" s="72" t="s">
        <v>598</v>
      </c>
      <c r="F1481" s="72" t="s">
        <v>1283</v>
      </c>
      <c r="G1481" s="72">
        <v>5</v>
      </c>
      <c r="H1481" s="73" t="s">
        <v>19</v>
      </c>
      <c r="I1481" s="74">
        <v>2.5983999999999998</v>
      </c>
      <c r="J1481" s="75">
        <v>66</v>
      </c>
      <c r="K1481" s="76">
        <v>0.4375</v>
      </c>
    </row>
    <row r="1482" spans="2:11" s="66" customFormat="1" ht="20.100000000000001" customHeight="1" x14ac:dyDescent="0.25">
      <c r="B1482" s="92" t="s">
        <v>2507</v>
      </c>
      <c r="C1482" s="67" t="s">
        <v>12</v>
      </c>
      <c r="D1482" s="67" t="s">
        <v>4617</v>
      </c>
      <c r="E1482" s="67" t="s">
        <v>598</v>
      </c>
      <c r="F1482" s="67" t="s">
        <v>1283</v>
      </c>
      <c r="G1482" s="67">
        <v>5</v>
      </c>
      <c r="H1482" s="68" t="s">
        <v>19</v>
      </c>
      <c r="I1482" s="69">
        <v>2.6252</v>
      </c>
      <c r="J1482" s="70">
        <v>66.680000000000007</v>
      </c>
      <c r="K1482" s="71">
        <v>0.4375</v>
      </c>
    </row>
    <row r="1483" spans="2:11" s="66" customFormat="1" ht="20.100000000000001" customHeight="1" x14ac:dyDescent="0.25">
      <c r="B1483" s="91" t="s">
        <v>2509</v>
      </c>
      <c r="C1483" s="72" t="s">
        <v>12</v>
      </c>
      <c r="D1483" s="72" t="s">
        <v>4617</v>
      </c>
      <c r="E1483" s="72" t="s">
        <v>598</v>
      </c>
      <c r="F1483" s="72" t="s">
        <v>1283</v>
      </c>
      <c r="G1483" s="72">
        <v>5</v>
      </c>
      <c r="H1483" s="73" t="s">
        <v>19</v>
      </c>
      <c r="I1483" s="74">
        <v>2.6562999999999999</v>
      </c>
      <c r="J1483" s="75">
        <v>67.47</v>
      </c>
      <c r="K1483" s="76">
        <v>0.4375</v>
      </c>
    </row>
    <row r="1484" spans="2:11" s="66" customFormat="1" ht="20.100000000000001" customHeight="1" x14ac:dyDescent="0.25">
      <c r="B1484" s="92" t="s">
        <v>2511</v>
      </c>
      <c r="C1484" s="67" t="s">
        <v>12</v>
      </c>
      <c r="D1484" s="67" t="s">
        <v>4617</v>
      </c>
      <c r="E1484" s="67" t="s">
        <v>598</v>
      </c>
      <c r="F1484" s="67" t="s">
        <v>1283</v>
      </c>
      <c r="G1484" s="67">
        <v>5</v>
      </c>
      <c r="H1484" s="68" t="s">
        <v>19</v>
      </c>
      <c r="I1484" s="69">
        <v>2.6772</v>
      </c>
      <c r="J1484" s="70">
        <v>68</v>
      </c>
      <c r="K1484" s="71">
        <v>0.4375</v>
      </c>
    </row>
    <row r="1485" spans="2:11" s="66" customFormat="1" ht="20.100000000000001" customHeight="1" x14ac:dyDescent="0.25">
      <c r="B1485" s="91" t="s">
        <v>2513</v>
      </c>
      <c r="C1485" s="72" t="s">
        <v>12</v>
      </c>
      <c r="D1485" s="72" t="s">
        <v>4617</v>
      </c>
      <c r="E1485" s="72" t="s">
        <v>598</v>
      </c>
      <c r="F1485" s="72" t="s">
        <v>1283</v>
      </c>
      <c r="G1485" s="72">
        <v>5</v>
      </c>
      <c r="H1485" s="73" t="s">
        <v>19</v>
      </c>
      <c r="I1485" s="74">
        <v>2.6873999999999998</v>
      </c>
      <c r="J1485" s="75">
        <v>68.260000000000005</v>
      </c>
      <c r="K1485" s="76">
        <v>0.4375</v>
      </c>
    </row>
    <row r="1486" spans="2:11" s="66" customFormat="1" ht="20.100000000000001" customHeight="1" x14ac:dyDescent="0.25">
      <c r="B1486" s="92" t="s">
        <v>2515</v>
      </c>
      <c r="C1486" s="67" t="s">
        <v>12</v>
      </c>
      <c r="D1486" s="67" t="s">
        <v>4617</v>
      </c>
      <c r="E1486" s="67" t="s">
        <v>598</v>
      </c>
      <c r="F1486" s="67" t="s">
        <v>1283</v>
      </c>
      <c r="G1486" s="67">
        <v>5</v>
      </c>
      <c r="H1486" s="68" t="s">
        <v>19</v>
      </c>
      <c r="I1486" s="69">
        <v>2.7185000000000001</v>
      </c>
      <c r="J1486" s="70">
        <v>69.05</v>
      </c>
      <c r="K1486" s="71">
        <v>0.4375</v>
      </c>
    </row>
    <row r="1487" spans="2:11" s="66" customFormat="1" ht="20.100000000000001" customHeight="1" x14ac:dyDescent="0.25">
      <c r="B1487" s="91" t="s">
        <v>2517</v>
      </c>
      <c r="C1487" s="72" t="s">
        <v>12</v>
      </c>
      <c r="D1487" s="72" t="s">
        <v>4617</v>
      </c>
      <c r="E1487" s="72" t="s">
        <v>598</v>
      </c>
      <c r="F1487" s="72" t="s">
        <v>1283</v>
      </c>
      <c r="G1487" s="72">
        <v>5</v>
      </c>
      <c r="H1487" s="73" t="s">
        <v>19</v>
      </c>
      <c r="I1487" s="74">
        <v>2.75</v>
      </c>
      <c r="J1487" s="75">
        <v>69.849999999999994</v>
      </c>
      <c r="K1487" s="76">
        <v>0.4375</v>
      </c>
    </row>
    <row r="1488" spans="2:11" s="66" customFormat="1" ht="20.100000000000001" customHeight="1" x14ac:dyDescent="0.25">
      <c r="B1488" s="92" t="s">
        <v>2519</v>
      </c>
      <c r="C1488" s="67" t="s">
        <v>12</v>
      </c>
      <c r="D1488" s="67" t="s">
        <v>4617</v>
      </c>
      <c r="E1488" s="67" t="s">
        <v>598</v>
      </c>
      <c r="F1488" s="67" t="s">
        <v>1283</v>
      </c>
      <c r="G1488" s="67">
        <v>5</v>
      </c>
      <c r="H1488" s="68" t="s">
        <v>19</v>
      </c>
      <c r="I1488" s="69">
        <v>2.7559</v>
      </c>
      <c r="J1488" s="70">
        <v>70</v>
      </c>
      <c r="K1488" s="71">
        <v>0.4375</v>
      </c>
    </row>
    <row r="1489" spans="2:11" s="66" customFormat="1" ht="20.100000000000001" customHeight="1" x14ac:dyDescent="0.25">
      <c r="B1489" s="91" t="s">
        <v>2521</v>
      </c>
      <c r="C1489" s="72" t="s">
        <v>12</v>
      </c>
      <c r="D1489" s="72" t="s">
        <v>4617</v>
      </c>
      <c r="E1489" s="72" t="s">
        <v>598</v>
      </c>
      <c r="F1489" s="72" t="s">
        <v>1283</v>
      </c>
      <c r="G1489" s="72">
        <v>5</v>
      </c>
      <c r="H1489" s="73" t="s">
        <v>19</v>
      </c>
      <c r="I1489" s="74">
        <v>2.7810999999999999</v>
      </c>
      <c r="J1489" s="75">
        <v>70.64</v>
      </c>
      <c r="K1489" s="76">
        <v>0.4375</v>
      </c>
    </row>
    <row r="1490" spans="2:11" s="66" customFormat="1" ht="20.100000000000001" customHeight="1" x14ac:dyDescent="0.25">
      <c r="B1490" s="92" t="s">
        <v>2523</v>
      </c>
      <c r="C1490" s="67" t="s">
        <v>12</v>
      </c>
      <c r="D1490" s="67" t="s">
        <v>4617</v>
      </c>
      <c r="E1490" s="67" t="s">
        <v>598</v>
      </c>
      <c r="F1490" s="67" t="s">
        <v>1283</v>
      </c>
      <c r="G1490" s="67">
        <v>5</v>
      </c>
      <c r="H1490" s="68" t="s">
        <v>19</v>
      </c>
      <c r="I1490" s="69">
        <v>2.8126000000000002</v>
      </c>
      <c r="J1490" s="70">
        <v>71.44</v>
      </c>
      <c r="K1490" s="71">
        <v>0.4375</v>
      </c>
    </row>
    <row r="1491" spans="2:11" s="66" customFormat="1" ht="20.100000000000001" customHeight="1" x14ac:dyDescent="0.25">
      <c r="B1491" s="91" t="s">
        <v>2525</v>
      </c>
      <c r="C1491" s="72" t="s">
        <v>12</v>
      </c>
      <c r="D1491" s="72" t="s">
        <v>4617</v>
      </c>
      <c r="E1491" s="72" t="s">
        <v>598</v>
      </c>
      <c r="F1491" s="72" t="s">
        <v>1283</v>
      </c>
      <c r="G1491" s="72">
        <v>5</v>
      </c>
      <c r="H1491" s="73" t="s">
        <v>19</v>
      </c>
      <c r="I1491" s="74">
        <v>2.8346</v>
      </c>
      <c r="J1491" s="75">
        <v>72</v>
      </c>
      <c r="K1491" s="76">
        <v>0.4375</v>
      </c>
    </row>
    <row r="1492" spans="2:11" s="66" customFormat="1" ht="20.100000000000001" customHeight="1" x14ac:dyDescent="0.25">
      <c r="B1492" s="92" t="s">
        <v>2527</v>
      </c>
      <c r="C1492" s="67" t="s">
        <v>12</v>
      </c>
      <c r="D1492" s="67" t="s">
        <v>4617</v>
      </c>
      <c r="E1492" s="67" t="s">
        <v>598</v>
      </c>
      <c r="F1492" s="67" t="s">
        <v>1283</v>
      </c>
      <c r="G1492" s="67">
        <v>5</v>
      </c>
      <c r="H1492" s="68" t="s">
        <v>19</v>
      </c>
      <c r="I1492" s="69">
        <v>2.8437000000000001</v>
      </c>
      <c r="J1492" s="70">
        <v>72.23</v>
      </c>
      <c r="K1492" s="71">
        <v>0.4375</v>
      </c>
    </row>
    <row r="1493" spans="2:11" s="66" customFormat="1" ht="20.100000000000001" customHeight="1" x14ac:dyDescent="0.25">
      <c r="B1493" s="91" t="s">
        <v>2529</v>
      </c>
      <c r="C1493" s="72" t="s">
        <v>12</v>
      </c>
      <c r="D1493" s="72" t="s">
        <v>4617</v>
      </c>
      <c r="E1493" s="72" t="s">
        <v>598</v>
      </c>
      <c r="F1493" s="72" t="s">
        <v>1283</v>
      </c>
      <c r="G1493" s="72">
        <v>5</v>
      </c>
      <c r="H1493" s="73" t="s">
        <v>19</v>
      </c>
      <c r="I1493" s="74">
        <v>2.8752</v>
      </c>
      <c r="J1493" s="75">
        <v>73.03</v>
      </c>
      <c r="K1493" s="76">
        <v>0.4375</v>
      </c>
    </row>
    <row r="1494" spans="2:11" s="66" customFormat="1" ht="20.100000000000001" customHeight="1" x14ac:dyDescent="0.25">
      <c r="B1494" s="92" t="s">
        <v>2531</v>
      </c>
      <c r="C1494" s="67" t="s">
        <v>12</v>
      </c>
      <c r="D1494" s="67" t="s">
        <v>4617</v>
      </c>
      <c r="E1494" s="67" t="s">
        <v>598</v>
      </c>
      <c r="F1494" s="67" t="s">
        <v>1283</v>
      </c>
      <c r="G1494" s="67">
        <v>5</v>
      </c>
      <c r="H1494" s="68" t="s">
        <v>19</v>
      </c>
      <c r="I1494" s="69">
        <v>2.9062999999999999</v>
      </c>
      <c r="J1494" s="70">
        <v>73.819999999999993</v>
      </c>
      <c r="K1494" s="71">
        <v>0.4375</v>
      </c>
    </row>
    <row r="1495" spans="2:11" s="66" customFormat="1" ht="20.100000000000001" customHeight="1" x14ac:dyDescent="0.25">
      <c r="B1495" s="91" t="s">
        <v>2533</v>
      </c>
      <c r="C1495" s="72" t="s">
        <v>12</v>
      </c>
      <c r="D1495" s="72" t="s">
        <v>4617</v>
      </c>
      <c r="E1495" s="72" t="s">
        <v>598</v>
      </c>
      <c r="F1495" s="72" t="s">
        <v>1283</v>
      </c>
      <c r="G1495" s="72">
        <v>5</v>
      </c>
      <c r="H1495" s="73" t="s">
        <v>19</v>
      </c>
      <c r="I1495" s="74">
        <v>2.9134000000000002</v>
      </c>
      <c r="J1495" s="75">
        <v>74</v>
      </c>
      <c r="K1495" s="76">
        <v>0.4375</v>
      </c>
    </row>
    <row r="1496" spans="2:11" s="66" customFormat="1" ht="20.100000000000001" customHeight="1" x14ac:dyDescent="0.25">
      <c r="B1496" s="92" t="s">
        <v>2535</v>
      </c>
      <c r="C1496" s="67" t="s">
        <v>12</v>
      </c>
      <c r="D1496" s="67" t="s">
        <v>4617</v>
      </c>
      <c r="E1496" s="67" t="s">
        <v>598</v>
      </c>
      <c r="F1496" s="67" t="s">
        <v>1283</v>
      </c>
      <c r="G1496" s="67">
        <v>5</v>
      </c>
      <c r="H1496" s="68" t="s">
        <v>19</v>
      </c>
      <c r="I1496" s="69">
        <v>2.9295</v>
      </c>
      <c r="J1496" s="70">
        <v>74.41</v>
      </c>
      <c r="K1496" s="71">
        <v>0.4375</v>
      </c>
    </row>
    <row r="1497" spans="2:11" s="66" customFormat="1" ht="20.100000000000001" customHeight="1" x14ac:dyDescent="0.25">
      <c r="B1497" s="91" t="s">
        <v>2536</v>
      </c>
      <c r="C1497" s="72" t="s">
        <v>12</v>
      </c>
      <c r="D1497" s="72" t="s">
        <v>4617</v>
      </c>
      <c r="E1497" s="72" t="s">
        <v>598</v>
      </c>
      <c r="F1497" s="72" t="s">
        <v>1283</v>
      </c>
      <c r="G1497" s="72">
        <v>5</v>
      </c>
      <c r="H1497" s="73" t="s">
        <v>19</v>
      </c>
      <c r="I1497" s="74">
        <v>2.9767999999999999</v>
      </c>
      <c r="J1497" s="75">
        <v>75.61</v>
      </c>
      <c r="K1497" s="76">
        <v>0.4375</v>
      </c>
    </row>
    <row r="1498" spans="2:11" s="66" customFormat="1" ht="20.100000000000001" customHeight="1" x14ac:dyDescent="0.25">
      <c r="B1498" s="92" t="s">
        <v>2537</v>
      </c>
      <c r="C1498" s="67" t="s">
        <v>12</v>
      </c>
      <c r="D1498" s="67" t="s">
        <v>4617</v>
      </c>
      <c r="E1498" s="67" t="s">
        <v>598</v>
      </c>
      <c r="F1498" s="67" t="s">
        <v>1283</v>
      </c>
      <c r="G1498" s="67">
        <v>5</v>
      </c>
      <c r="H1498" s="68" t="s">
        <v>19</v>
      </c>
      <c r="I1498" s="69">
        <v>2.9921000000000002</v>
      </c>
      <c r="J1498" s="70">
        <v>76</v>
      </c>
      <c r="K1498" s="71">
        <v>0.4375</v>
      </c>
    </row>
    <row r="1499" spans="2:11" s="66" customFormat="1" ht="20.100000000000001" customHeight="1" x14ac:dyDescent="0.25">
      <c r="B1499" s="91" t="s">
        <v>2539</v>
      </c>
      <c r="C1499" s="72" t="s">
        <v>12</v>
      </c>
      <c r="D1499" s="72" t="s">
        <v>4617</v>
      </c>
      <c r="E1499" s="72" t="s">
        <v>598</v>
      </c>
      <c r="F1499" s="72" t="s">
        <v>1283</v>
      </c>
      <c r="G1499" s="72">
        <v>5</v>
      </c>
      <c r="H1499" s="73" t="s">
        <v>19</v>
      </c>
      <c r="I1499" s="74">
        <v>3</v>
      </c>
      <c r="J1499" s="75">
        <v>76.2</v>
      </c>
      <c r="K1499" s="76">
        <v>0.4375</v>
      </c>
    </row>
    <row r="1500" spans="2:11" s="66" customFormat="1" ht="20.100000000000001" customHeight="1" x14ac:dyDescent="0.25">
      <c r="B1500" s="92" t="s">
        <v>2541</v>
      </c>
      <c r="C1500" s="67" t="s">
        <v>1128</v>
      </c>
      <c r="D1500" s="67" t="s">
        <v>4619</v>
      </c>
      <c r="E1500" s="67" t="s">
        <v>598</v>
      </c>
      <c r="F1500" s="67" t="s">
        <v>1283</v>
      </c>
      <c r="G1500" s="67">
        <v>5</v>
      </c>
      <c r="H1500" s="68" t="s">
        <v>19</v>
      </c>
      <c r="I1500" s="69">
        <v>2.5</v>
      </c>
      <c r="J1500" s="70">
        <v>63.5</v>
      </c>
      <c r="K1500" s="71">
        <v>0.4375</v>
      </c>
    </row>
    <row r="1501" spans="2:11" s="66" customFormat="1" ht="20.100000000000001" customHeight="1" x14ac:dyDescent="0.25">
      <c r="B1501" s="91" t="s">
        <v>2543</v>
      </c>
      <c r="C1501" s="72" t="s">
        <v>1128</v>
      </c>
      <c r="D1501" s="72" t="s">
        <v>4619</v>
      </c>
      <c r="E1501" s="72" t="s">
        <v>598</v>
      </c>
      <c r="F1501" s="72" t="s">
        <v>1283</v>
      </c>
      <c r="G1501" s="72">
        <v>5</v>
      </c>
      <c r="H1501" s="73" t="s">
        <v>19</v>
      </c>
      <c r="I1501" s="74">
        <v>2.5196999999999998</v>
      </c>
      <c r="J1501" s="75">
        <v>64</v>
      </c>
      <c r="K1501" s="76">
        <v>0.4375</v>
      </c>
    </row>
    <row r="1502" spans="2:11" s="66" customFormat="1" ht="20.100000000000001" customHeight="1" x14ac:dyDescent="0.25">
      <c r="B1502" s="92" t="s">
        <v>2544</v>
      </c>
      <c r="C1502" s="67" t="s">
        <v>1128</v>
      </c>
      <c r="D1502" s="67" t="s">
        <v>4619</v>
      </c>
      <c r="E1502" s="67" t="s">
        <v>598</v>
      </c>
      <c r="F1502" s="67" t="s">
        <v>1283</v>
      </c>
      <c r="G1502" s="67">
        <v>5</v>
      </c>
      <c r="H1502" s="68" t="s">
        <v>19</v>
      </c>
      <c r="I1502" s="69">
        <v>2.5310999999999999</v>
      </c>
      <c r="J1502" s="70">
        <v>64.290000000000006</v>
      </c>
      <c r="K1502" s="71">
        <v>0.4375</v>
      </c>
    </row>
    <row r="1503" spans="2:11" s="66" customFormat="1" ht="20.100000000000001" customHeight="1" x14ac:dyDescent="0.25">
      <c r="B1503" s="91" t="s">
        <v>2545</v>
      </c>
      <c r="C1503" s="72" t="s">
        <v>1128</v>
      </c>
      <c r="D1503" s="72" t="s">
        <v>4619</v>
      </c>
      <c r="E1503" s="72" t="s">
        <v>598</v>
      </c>
      <c r="F1503" s="72" t="s">
        <v>1283</v>
      </c>
      <c r="G1503" s="72">
        <v>5</v>
      </c>
      <c r="H1503" s="73" t="s">
        <v>19</v>
      </c>
      <c r="I1503" s="74">
        <v>2.5626000000000002</v>
      </c>
      <c r="J1503" s="75">
        <v>65.09</v>
      </c>
      <c r="K1503" s="76">
        <v>0.4375</v>
      </c>
    </row>
    <row r="1504" spans="2:11" s="66" customFormat="1" ht="20.100000000000001" customHeight="1" x14ac:dyDescent="0.25">
      <c r="B1504" s="92" t="s">
        <v>2546</v>
      </c>
      <c r="C1504" s="67" t="s">
        <v>1128</v>
      </c>
      <c r="D1504" s="67" t="s">
        <v>4619</v>
      </c>
      <c r="E1504" s="67" t="s">
        <v>598</v>
      </c>
      <c r="F1504" s="67" t="s">
        <v>1283</v>
      </c>
      <c r="G1504" s="67">
        <v>5</v>
      </c>
      <c r="H1504" s="68" t="s">
        <v>19</v>
      </c>
      <c r="I1504" s="69">
        <v>2.5937000000000001</v>
      </c>
      <c r="J1504" s="70">
        <v>65.88</v>
      </c>
      <c r="K1504" s="71">
        <v>0.4375</v>
      </c>
    </row>
    <row r="1505" spans="2:11" s="66" customFormat="1" ht="20.100000000000001" customHeight="1" x14ac:dyDescent="0.25">
      <c r="B1505" s="91" t="s">
        <v>2547</v>
      </c>
      <c r="C1505" s="72" t="s">
        <v>1128</v>
      </c>
      <c r="D1505" s="72" t="s">
        <v>4619</v>
      </c>
      <c r="E1505" s="72" t="s">
        <v>598</v>
      </c>
      <c r="F1505" s="72" t="s">
        <v>1283</v>
      </c>
      <c r="G1505" s="72">
        <v>5</v>
      </c>
      <c r="H1505" s="73" t="s">
        <v>19</v>
      </c>
      <c r="I1505" s="74">
        <v>2.5983999999999998</v>
      </c>
      <c r="J1505" s="75">
        <v>66</v>
      </c>
      <c r="K1505" s="76">
        <v>0.4375</v>
      </c>
    </row>
    <row r="1506" spans="2:11" s="66" customFormat="1" ht="20.100000000000001" customHeight="1" x14ac:dyDescent="0.25">
      <c r="B1506" s="92" t="s">
        <v>2548</v>
      </c>
      <c r="C1506" s="67" t="s">
        <v>1128</v>
      </c>
      <c r="D1506" s="67" t="s">
        <v>4619</v>
      </c>
      <c r="E1506" s="67" t="s">
        <v>598</v>
      </c>
      <c r="F1506" s="67" t="s">
        <v>1283</v>
      </c>
      <c r="G1506" s="67">
        <v>5</v>
      </c>
      <c r="H1506" s="68" t="s">
        <v>19</v>
      </c>
      <c r="I1506" s="69">
        <v>2.6252</v>
      </c>
      <c r="J1506" s="70">
        <v>66.680000000000007</v>
      </c>
      <c r="K1506" s="71">
        <v>0.4375</v>
      </c>
    </row>
    <row r="1507" spans="2:11" s="66" customFormat="1" ht="20.100000000000001" customHeight="1" x14ac:dyDescent="0.25">
      <c r="B1507" s="91" t="s">
        <v>2550</v>
      </c>
      <c r="C1507" s="72" t="s">
        <v>1128</v>
      </c>
      <c r="D1507" s="72" t="s">
        <v>4619</v>
      </c>
      <c r="E1507" s="72" t="s">
        <v>598</v>
      </c>
      <c r="F1507" s="72" t="s">
        <v>1283</v>
      </c>
      <c r="G1507" s="72">
        <v>5</v>
      </c>
      <c r="H1507" s="73" t="s">
        <v>19</v>
      </c>
      <c r="I1507" s="74">
        <v>2.6562999999999999</v>
      </c>
      <c r="J1507" s="75">
        <v>67.47</v>
      </c>
      <c r="K1507" s="76">
        <v>0.4375</v>
      </c>
    </row>
    <row r="1508" spans="2:11" s="66" customFormat="1" ht="20.100000000000001" customHeight="1" x14ac:dyDescent="0.25">
      <c r="B1508" s="92" t="s">
        <v>2551</v>
      </c>
      <c r="C1508" s="67" t="s">
        <v>1128</v>
      </c>
      <c r="D1508" s="67" t="s">
        <v>4619</v>
      </c>
      <c r="E1508" s="67" t="s">
        <v>598</v>
      </c>
      <c r="F1508" s="67" t="s">
        <v>1283</v>
      </c>
      <c r="G1508" s="67">
        <v>5</v>
      </c>
      <c r="H1508" s="68" t="s">
        <v>19</v>
      </c>
      <c r="I1508" s="69">
        <v>2.6772</v>
      </c>
      <c r="J1508" s="70">
        <v>68</v>
      </c>
      <c r="K1508" s="71">
        <v>0.4375</v>
      </c>
    </row>
    <row r="1509" spans="2:11" s="66" customFormat="1" ht="20.100000000000001" customHeight="1" x14ac:dyDescent="0.25">
      <c r="B1509" s="91" t="s">
        <v>2552</v>
      </c>
      <c r="C1509" s="72" t="s">
        <v>1128</v>
      </c>
      <c r="D1509" s="72" t="s">
        <v>4619</v>
      </c>
      <c r="E1509" s="72" t="s">
        <v>598</v>
      </c>
      <c r="F1509" s="72" t="s">
        <v>1283</v>
      </c>
      <c r="G1509" s="72">
        <v>5</v>
      </c>
      <c r="H1509" s="73" t="s">
        <v>19</v>
      </c>
      <c r="I1509" s="74">
        <v>2.6873999999999998</v>
      </c>
      <c r="J1509" s="75">
        <v>68.260000000000005</v>
      </c>
      <c r="K1509" s="76">
        <v>0.4375</v>
      </c>
    </row>
    <row r="1510" spans="2:11" s="66" customFormat="1" ht="20.100000000000001" customHeight="1" x14ac:dyDescent="0.25">
      <c r="B1510" s="92" t="s">
        <v>2553</v>
      </c>
      <c r="C1510" s="67" t="s">
        <v>1128</v>
      </c>
      <c r="D1510" s="67" t="s">
        <v>4619</v>
      </c>
      <c r="E1510" s="67" t="s">
        <v>598</v>
      </c>
      <c r="F1510" s="67" t="s">
        <v>1283</v>
      </c>
      <c r="G1510" s="67">
        <v>5</v>
      </c>
      <c r="H1510" s="68" t="s">
        <v>19</v>
      </c>
      <c r="I1510" s="69">
        <v>2.7185000000000001</v>
      </c>
      <c r="J1510" s="70">
        <v>69.05</v>
      </c>
      <c r="K1510" s="71">
        <v>0.4375</v>
      </c>
    </row>
    <row r="1511" spans="2:11" s="66" customFormat="1" ht="20.100000000000001" customHeight="1" x14ac:dyDescent="0.25">
      <c r="B1511" s="91" t="s">
        <v>2554</v>
      </c>
      <c r="C1511" s="72" t="s">
        <v>1128</v>
      </c>
      <c r="D1511" s="72" t="s">
        <v>4619</v>
      </c>
      <c r="E1511" s="72" t="s">
        <v>598</v>
      </c>
      <c r="F1511" s="72" t="s">
        <v>1283</v>
      </c>
      <c r="G1511" s="72">
        <v>5</v>
      </c>
      <c r="H1511" s="73" t="s">
        <v>19</v>
      </c>
      <c r="I1511" s="74">
        <v>2.75</v>
      </c>
      <c r="J1511" s="75">
        <v>69.849999999999994</v>
      </c>
      <c r="K1511" s="76">
        <v>0.4375</v>
      </c>
    </row>
    <row r="1512" spans="2:11" s="66" customFormat="1" ht="20.100000000000001" customHeight="1" x14ac:dyDescent="0.25">
      <c r="B1512" s="92" t="s">
        <v>2556</v>
      </c>
      <c r="C1512" s="67" t="s">
        <v>1128</v>
      </c>
      <c r="D1512" s="67" t="s">
        <v>4619</v>
      </c>
      <c r="E1512" s="67" t="s">
        <v>598</v>
      </c>
      <c r="F1512" s="67" t="s">
        <v>1283</v>
      </c>
      <c r="G1512" s="67">
        <v>5</v>
      </c>
      <c r="H1512" s="68" t="s">
        <v>19</v>
      </c>
      <c r="I1512" s="69">
        <v>2.7559</v>
      </c>
      <c r="J1512" s="70">
        <v>70</v>
      </c>
      <c r="K1512" s="71">
        <v>0.4375</v>
      </c>
    </row>
    <row r="1513" spans="2:11" s="66" customFormat="1" ht="20.100000000000001" customHeight="1" x14ac:dyDescent="0.25">
      <c r="B1513" s="91" t="s">
        <v>2557</v>
      </c>
      <c r="C1513" s="72" t="s">
        <v>1128</v>
      </c>
      <c r="D1513" s="72" t="s">
        <v>4619</v>
      </c>
      <c r="E1513" s="72" t="s">
        <v>598</v>
      </c>
      <c r="F1513" s="72" t="s">
        <v>1283</v>
      </c>
      <c r="G1513" s="72">
        <v>5</v>
      </c>
      <c r="H1513" s="73" t="s">
        <v>19</v>
      </c>
      <c r="I1513" s="74">
        <v>2.7810999999999999</v>
      </c>
      <c r="J1513" s="75">
        <v>70.64</v>
      </c>
      <c r="K1513" s="76">
        <v>0.4375</v>
      </c>
    </row>
    <row r="1514" spans="2:11" s="66" customFormat="1" ht="20.100000000000001" customHeight="1" x14ac:dyDescent="0.25">
      <c r="B1514" s="92" t="s">
        <v>2559</v>
      </c>
      <c r="C1514" s="67" t="s">
        <v>1128</v>
      </c>
      <c r="D1514" s="67" t="s">
        <v>4619</v>
      </c>
      <c r="E1514" s="67" t="s">
        <v>598</v>
      </c>
      <c r="F1514" s="67" t="s">
        <v>1283</v>
      </c>
      <c r="G1514" s="67">
        <v>5</v>
      </c>
      <c r="H1514" s="68" t="s">
        <v>19</v>
      </c>
      <c r="I1514" s="69">
        <v>2.8126000000000002</v>
      </c>
      <c r="J1514" s="70">
        <v>71.44</v>
      </c>
      <c r="K1514" s="71">
        <v>0.4375</v>
      </c>
    </row>
    <row r="1515" spans="2:11" s="66" customFormat="1" ht="20.100000000000001" customHeight="1" x14ac:dyDescent="0.25">
      <c r="B1515" s="91" t="s">
        <v>2561</v>
      </c>
      <c r="C1515" s="72" t="s">
        <v>1128</v>
      </c>
      <c r="D1515" s="72" t="s">
        <v>4619</v>
      </c>
      <c r="E1515" s="72" t="s">
        <v>598</v>
      </c>
      <c r="F1515" s="72" t="s">
        <v>1283</v>
      </c>
      <c r="G1515" s="72">
        <v>5</v>
      </c>
      <c r="H1515" s="73" t="s">
        <v>19</v>
      </c>
      <c r="I1515" s="74">
        <v>2.8346</v>
      </c>
      <c r="J1515" s="75">
        <v>72</v>
      </c>
      <c r="K1515" s="76">
        <v>0.4375</v>
      </c>
    </row>
    <row r="1516" spans="2:11" s="66" customFormat="1" ht="20.100000000000001" customHeight="1" x14ac:dyDescent="0.25">
      <c r="B1516" s="92" t="s">
        <v>2562</v>
      </c>
      <c r="C1516" s="67" t="s">
        <v>1128</v>
      </c>
      <c r="D1516" s="67" t="s">
        <v>4619</v>
      </c>
      <c r="E1516" s="67" t="s">
        <v>598</v>
      </c>
      <c r="F1516" s="67" t="s">
        <v>1283</v>
      </c>
      <c r="G1516" s="67">
        <v>5</v>
      </c>
      <c r="H1516" s="68" t="s">
        <v>19</v>
      </c>
      <c r="I1516" s="69">
        <v>2.8437000000000001</v>
      </c>
      <c r="J1516" s="70">
        <v>72.23</v>
      </c>
      <c r="K1516" s="71">
        <v>0.4375</v>
      </c>
    </row>
    <row r="1517" spans="2:11" s="66" customFormat="1" ht="20.100000000000001" customHeight="1" x14ac:dyDescent="0.25">
      <c r="B1517" s="91" t="s">
        <v>2564</v>
      </c>
      <c r="C1517" s="72" t="s">
        <v>1128</v>
      </c>
      <c r="D1517" s="72" t="s">
        <v>4619</v>
      </c>
      <c r="E1517" s="72" t="s">
        <v>598</v>
      </c>
      <c r="F1517" s="72" t="s">
        <v>1283</v>
      </c>
      <c r="G1517" s="72">
        <v>5</v>
      </c>
      <c r="H1517" s="73" t="s">
        <v>19</v>
      </c>
      <c r="I1517" s="74">
        <v>2.8752</v>
      </c>
      <c r="J1517" s="75">
        <v>73.03</v>
      </c>
      <c r="K1517" s="76">
        <v>0.4375</v>
      </c>
    </row>
    <row r="1518" spans="2:11" s="66" customFormat="1" ht="20.100000000000001" customHeight="1" x14ac:dyDescent="0.25">
      <c r="B1518" s="92" t="s">
        <v>2566</v>
      </c>
      <c r="C1518" s="67" t="s">
        <v>1128</v>
      </c>
      <c r="D1518" s="67" t="s">
        <v>4619</v>
      </c>
      <c r="E1518" s="67" t="s">
        <v>598</v>
      </c>
      <c r="F1518" s="67" t="s">
        <v>1283</v>
      </c>
      <c r="G1518" s="67">
        <v>5</v>
      </c>
      <c r="H1518" s="68" t="s">
        <v>19</v>
      </c>
      <c r="I1518" s="69">
        <v>2.9062999999999999</v>
      </c>
      <c r="J1518" s="70">
        <v>73.819999999999993</v>
      </c>
      <c r="K1518" s="71">
        <v>0.4375</v>
      </c>
    </row>
    <row r="1519" spans="2:11" s="66" customFormat="1" ht="20.100000000000001" customHeight="1" x14ac:dyDescent="0.25">
      <c r="B1519" s="91" t="s">
        <v>2568</v>
      </c>
      <c r="C1519" s="72" t="s">
        <v>1128</v>
      </c>
      <c r="D1519" s="72" t="s">
        <v>4619</v>
      </c>
      <c r="E1519" s="72" t="s">
        <v>598</v>
      </c>
      <c r="F1519" s="72" t="s">
        <v>1283</v>
      </c>
      <c r="G1519" s="72">
        <v>5</v>
      </c>
      <c r="H1519" s="73" t="s">
        <v>19</v>
      </c>
      <c r="I1519" s="74">
        <v>2.9134000000000002</v>
      </c>
      <c r="J1519" s="75">
        <v>74</v>
      </c>
      <c r="K1519" s="76">
        <v>0.4375</v>
      </c>
    </row>
    <row r="1520" spans="2:11" s="66" customFormat="1" ht="20.100000000000001" customHeight="1" x14ac:dyDescent="0.25">
      <c r="B1520" s="92" t="s">
        <v>2569</v>
      </c>
      <c r="C1520" s="67" t="s">
        <v>1128</v>
      </c>
      <c r="D1520" s="67" t="s">
        <v>4619</v>
      </c>
      <c r="E1520" s="67" t="s">
        <v>598</v>
      </c>
      <c r="F1520" s="67" t="s">
        <v>1283</v>
      </c>
      <c r="G1520" s="67">
        <v>5</v>
      </c>
      <c r="H1520" s="68" t="s">
        <v>19</v>
      </c>
      <c r="I1520" s="69">
        <v>2.9295</v>
      </c>
      <c r="J1520" s="70">
        <v>74.41</v>
      </c>
      <c r="K1520" s="71">
        <v>0.4375</v>
      </c>
    </row>
    <row r="1521" spans="2:11" s="66" customFormat="1" ht="20.100000000000001" customHeight="1" x14ac:dyDescent="0.25">
      <c r="B1521" s="91" t="s">
        <v>2570</v>
      </c>
      <c r="C1521" s="72" t="s">
        <v>1128</v>
      </c>
      <c r="D1521" s="72" t="s">
        <v>4619</v>
      </c>
      <c r="E1521" s="72" t="s">
        <v>598</v>
      </c>
      <c r="F1521" s="72" t="s">
        <v>1283</v>
      </c>
      <c r="G1521" s="72">
        <v>5</v>
      </c>
      <c r="H1521" s="73" t="s">
        <v>19</v>
      </c>
      <c r="I1521" s="74">
        <v>2.9767999999999999</v>
      </c>
      <c r="J1521" s="75">
        <v>75.61</v>
      </c>
      <c r="K1521" s="76">
        <v>0.4375</v>
      </c>
    </row>
    <row r="1522" spans="2:11" s="66" customFormat="1" ht="20.100000000000001" customHeight="1" x14ac:dyDescent="0.25">
      <c r="B1522" s="92" t="s">
        <v>2571</v>
      </c>
      <c r="C1522" s="67" t="s">
        <v>1128</v>
      </c>
      <c r="D1522" s="67" t="s">
        <v>4619</v>
      </c>
      <c r="E1522" s="67" t="s">
        <v>598</v>
      </c>
      <c r="F1522" s="67" t="s">
        <v>1283</v>
      </c>
      <c r="G1522" s="67">
        <v>5</v>
      </c>
      <c r="H1522" s="68" t="s">
        <v>19</v>
      </c>
      <c r="I1522" s="69">
        <v>2.9921000000000002</v>
      </c>
      <c r="J1522" s="70">
        <v>76</v>
      </c>
      <c r="K1522" s="71">
        <v>0.4375</v>
      </c>
    </row>
    <row r="1523" spans="2:11" s="66" customFormat="1" ht="20.100000000000001" customHeight="1" x14ac:dyDescent="0.25">
      <c r="B1523" s="91" t="s">
        <v>2572</v>
      </c>
      <c r="C1523" s="72" t="s">
        <v>1128</v>
      </c>
      <c r="D1523" s="72" t="s">
        <v>4619</v>
      </c>
      <c r="E1523" s="72" t="s">
        <v>598</v>
      </c>
      <c r="F1523" s="72" t="s">
        <v>1283</v>
      </c>
      <c r="G1523" s="72">
        <v>5</v>
      </c>
      <c r="H1523" s="73" t="s">
        <v>19</v>
      </c>
      <c r="I1523" s="74">
        <v>3</v>
      </c>
      <c r="J1523" s="75">
        <v>76.2</v>
      </c>
      <c r="K1523" s="76">
        <v>0.4375</v>
      </c>
    </row>
    <row r="1524" spans="2:11" s="66" customFormat="1" ht="20.100000000000001" customHeight="1" x14ac:dyDescent="0.25">
      <c r="B1524" s="92" t="s">
        <v>2574</v>
      </c>
      <c r="C1524" s="67" t="s">
        <v>12</v>
      </c>
      <c r="D1524" s="67" t="s">
        <v>4617</v>
      </c>
      <c r="E1524" s="67" t="s">
        <v>598</v>
      </c>
      <c r="F1524" s="67" t="s">
        <v>1283</v>
      </c>
      <c r="G1524" s="67">
        <v>6</v>
      </c>
      <c r="H1524" s="68" t="s">
        <v>19</v>
      </c>
      <c r="I1524" s="69">
        <v>3.0310999999999999</v>
      </c>
      <c r="J1524" s="70">
        <v>76.989999999999995</v>
      </c>
      <c r="K1524" s="71">
        <v>0.4375</v>
      </c>
    </row>
    <row r="1525" spans="2:11" s="66" customFormat="1" ht="20.100000000000001" customHeight="1" x14ac:dyDescent="0.25">
      <c r="B1525" s="91" t="s">
        <v>2576</v>
      </c>
      <c r="C1525" s="72" t="s">
        <v>12</v>
      </c>
      <c r="D1525" s="72" t="s">
        <v>4617</v>
      </c>
      <c r="E1525" s="72" t="s">
        <v>598</v>
      </c>
      <c r="F1525" s="72" t="s">
        <v>1283</v>
      </c>
      <c r="G1525" s="72">
        <v>6</v>
      </c>
      <c r="H1525" s="73" t="s">
        <v>19</v>
      </c>
      <c r="I1525" s="74">
        <v>3.0626000000000002</v>
      </c>
      <c r="J1525" s="75">
        <v>77.790000000000006</v>
      </c>
      <c r="K1525" s="76">
        <v>0.4375</v>
      </c>
    </row>
    <row r="1526" spans="2:11" s="66" customFormat="1" ht="20.100000000000001" customHeight="1" x14ac:dyDescent="0.25">
      <c r="B1526" s="92" t="s">
        <v>2578</v>
      </c>
      <c r="C1526" s="67" t="s">
        <v>12</v>
      </c>
      <c r="D1526" s="67" t="s">
        <v>4617</v>
      </c>
      <c r="E1526" s="67" t="s">
        <v>598</v>
      </c>
      <c r="F1526" s="67" t="s">
        <v>1283</v>
      </c>
      <c r="G1526" s="67">
        <v>6</v>
      </c>
      <c r="H1526" s="68" t="s">
        <v>19</v>
      </c>
      <c r="I1526" s="69">
        <v>3.0709</v>
      </c>
      <c r="J1526" s="70">
        <v>78</v>
      </c>
      <c r="K1526" s="71">
        <v>0.4375</v>
      </c>
    </row>
    <row r="1527" spans="2:11" s="66" customFormat="1" ht="20.100000000000001" customHeight="1" x14ac:dyDescent="0.25">
      <c r="B1527" s="91" t="s">
        <v>2580</v>
      </c>
      <c r="C1527" s="72" t="s">
        <v>12</v>
      </c>
      <c r="D1527" s="72" t="s">
        <v>4617</v>
      </c>
      <c r="E1527" s="72" t="s">
        <v>598</v>
      </c>
      <c r="F1527" s="72" t="s">
        <v>1283</v>
      </c>
      <c r="G1527" s="72">
        <v>6</v>
      </c>
      <c r="H1527" s="73" t="s">
        <v>19</v>
      </c>
      <c r="I1527" s="74">
        <v>3.0937000000000001</v>
      </c>
      <c r="J1527" s="75">
        <v>78.58</v>
      </c>
      <c r="K1527" s="76">
        <v>0.4375</v>
      </c>
    </row>
    <row r="1528" spans="2:11" s="66" customFormat="1" ht="20.100000000000001" customHeight="1" x14ac:dyDescent="0.25">
      <c r="B1528" s="92" t="s">
        <v>2582</v>
      </c>
      <c r="C1528" s="67" t="s">
        <v>12</v>
      </c>
      <c r="D1528" s="67" t="s">
        <v>4617</v>
      </c>
      <c r="E1528" s="67" t="s">
        <v>598</v>
      </c>
      <c r="F1528" s="67" t="s">
        <v>1283</v>
      </c>
      <c r="G1528" s="67">
        <v>6</v>
      </c>
      <c r="H1528" s="68" t="s">
        <v>19</v>
      </c>
      <c r="I1528" s="69">
        <v>3.1252</v>
      </c>
      <c r="J1528" s="70">
        <v>79.38</v>
      </c>
      <c r="K1528" s="71">
        <v>0.4375</v>
      </c>
    </row>
    <row r="1529" spans="2:11" s="66" customFormat="1" ht="20.100000000000001" customHeight="1" x14ac:dyDescent="0.25">
      <c r="B1529" s="91" t="s">
        <v>2584</v>
      </c>
      <c r="C1529" s="72" t="s">
        <v>12</v>
      </c>
      <c r="D1529" s="72" t="s">
        <v>4617</v>
      </c>
      <c r="E1529" s="72" t="s">
        <v>598</v>
      </c>
      <c r="F1529" s="72" t="s">
        <v>1283</v>
      </c>
      <c r="G1529" s="72">
        <v>6</v>
      </c>
      <c r="H1529" s="73" t="s">
        <v>19</v>
      </c>
      <c r="I1529" s="74">
        <v>3.1496</v>
      </c>
      <c r="J1529" s="75">
        <v>80</v>
      </c>
      <c r="K1529" s="76">
        <v>0.4375</v>
      </c>
    </row>
    <row r="1530" spans="2:11" s="66" customFormat="1" ht="20.100000000000001" customHeight="1" x14ac:dyDescent="0.25">
      <c r="B1530" s="92" t="s">
        <v>2586</v>
      </c>
      <c r="C1530" s="67" t="s">
        <v>12</v>
      </c>
      <c r="D1530" s="67" t="s">
        <v>4617</v>
      </c>
      <c r="E1530" s="67" t="s">
        <v>598</v>
      </c>
      <c r="F1530" s="67" t="s">
        <v>1283</v>
      </c>
      <c r="G1530" s="67">
        <v>6</v>
      </c>
      <c r="H1530" s="68" t="s">
        <v>19</v>
      </c>
      <c r="I1530" s="69">
        <v>3.1562999999999999</v>
      </c>
      <c r="J1530" s="70">
        <v>80.17</v>
      </c>
      <c r="K1530" s="71">
        <v>0.4375</v>
      </c>
    </row>
    <row r="1531" spans="2:11" s="66" customFormat="1" ht="20.100000000000001" customHeight="1" x14ac:dyDescent="0.25">
      <c r="B1531" s="91" t="s">
        <v>2588</v>
      </c>
      <c r="C1531" s="72" t="s">
        <v>12</v>
      </c>
      <c r="D1531" s="72" t="s">
        <v>4617</v>
      </c>
      <c r="E1531" s="72" t="s">
        <v>598</v>
      </c>
      <c r="F1531" s="72" t="s">
        <v>1283</v>
      </c>
      <c r="G1531" s="72">
        <v>6</v>
      </c>
      <c r="H1531" s="73" t="s">
        <v>19</v>
      </c>
      <c r="I1531" s="74">
        <v>3.1873999999999998</v>
      </c>
      <c r="J1531" s="75">
        <v>80.959999999999994</v>
      </c>
      <c r="K1531" s="76">
        <v>0.4375</v>
      </c>
    </row>
    <row r="1532" spans="2:11" s="66" customFormat="1" ht="20.100000000000001" customHeight="1" x14ac:dyDescent="0.25">
      <c r="B1532" s="92" t="s">
        <v>2590</v>
      </c>
      <c r="C1532" s="67" t="s">
        <v>12</v>
      </c>
      <c r="D1532" s="67" t="s">
        <v>4617</v>
      </c>
      <c r="E1532" s="67" t="s">
        <v>598</v>
      </c>
      <c r="F1532" s="67" t="s">
        <v>1283</v>
      </c>
      <c r="G1532" s="67">
        <v>6</v>
      </c>
      <c r="H1532" s="68" t="s">
        <v>19</v>
      </c>
      <c r="I1532" s="69">
        <v>3.2189000000000001</v>
      </c>
      <c r="J1532" s="70">
        <v>81.760000000000005</v>
      </c>
      <c r="K1532" s="71">
        <v>0.4375</v>
      </c>
    </row>
    <row r="1533" spans="2:11" s="66" customFormat="1" ht="20.100000000000001" customHeight="1" x14ac:dyDescent="0.25">
      <c r="B1533" s="91" t="s">
        <v>2592</v>
      </c>
      <c r="C1533" s="72" t="s">
        <v>12</v>
      </c>
      <c r="D1533" s="72" t="s">
        <v>4617</v>
      </c>
      <c r="E1533" s="72" t="s">
        <v>598</v>
      </c>
      <c r="F1533" s="72" t="s">
        <v>1283</v>
      </c>
      <c r="G1533" s="72">
        <v>6</v>
      </c>
      <c r="H1533" s="73" t="s">
        <v>19</v>
      </c>
      <c r="I1533" s="74">
        <v>3.2282999999999999</v>
      </c>
      <c r="J1533" s="75">
        <v>82</v>
      </c>
      <c r="K1533" s="76">
        <v>0.4375</v>
      </c>
    </row>
    <row r="1534" spans="2:11" s="66" customFormat="1" ht="20.100000000000001" customHeight="1" x14ac:dyDescent="0.25">
      <c r="B1534" s="92" t="s">
        <v>2594</v>
      </c>
      <c r="C1534" s="67" t="s">
        <v>12</v>
      </c>
      <c r="D1534" s="67" t="s">
        <v>4617</v>
      </c>
      <c r="E1534" s="67" t="s">
        <v>598</v>
      </c>
      <c r="F1534" s="67" t="s">
        <v>1283</v>
      </c>
      <c r="G1534" s="67">
        <v>6</v>
      </c>
      <c r="H1534" s="68" t="s">
        <v>19</v>
      </c>
      <c r="I1534" s="69">
        <v>3.25</v>
      </c>
      <c r="J1534" s="70">
        <v>82.55</v>
      </c>
      <c r="K1534" s="71">
        <v>0.4375</v>
      </c>
    </row>
    <row r="1535" spans="2:11" s="66" customFormat="1" ht="20.100000000000001" customHeight="1" x14ac:dyDescent="0.25">
      <c r="B1535" s="91" t="s">
        <v>2596</v>
      </c>
      <c r="C1535" s="72" t="s">
        <v>12</v>
      </c>
      <c r="D1535" s="72" t="s">
        <v>4617</v>
      </c>
      <c r="E1535" s="72" t="s">
        <v>598</v>
      </c>
      <c r="F1535" s="72" t="s">
        <v>1283</v>
      </c>
      <c r="G1535" s="72">
        <v>6</v>
      </c>
      <c r="H1535" s="73" t="s">
        <v>19</v>
      </c>
      <c r="I1535" s="74">
        <v>3.2810999999999999</v>
      </c>
      <c r="J1535" s="75">
        <v>83.34</v>
      </c>
      <c r="K1535" s="76">
        <v>0.4375</v>
      </c>
    </row>
    <row r="1536" spans="2:11" s="66" customFormat="1" ht="20.100000000000001" customHeight="1" x14ac:dyDescent="0.25">
      <c r="B1536" s="92" t="s">
        <v>2598</v>
      </c>
      <c r="C1536" s="67" t="s">
        <v>12</v>
      </c>
      <c r="D1536" s="67" t="s">
        <v>4617</v>
      </c>
      <c r="E1536" s="67" t="s">
        <v>598</v>
      </c>
      <c r="F1536" s="67" t="s">
        <v>1283</v>
      </c>
      <c r="G1536" s="67">
        <v>6</v>
      </c>
      <c r="H1536" s="68" t="s">
        <v>19</v>
      </c>
      <c r="I1536" s="69">
        <v>3.3071000000000002</v>
      </c>
      <c r="J1536" s="70">
        <v>84</v>
      </c>
      <c r="K1536" s="71">
        <v>0.4375</v>
      </c>
    </row>
    <row r="1537" spans="2:11" s="66" customFormat="1" ht="20.100000000000001" customHeight="1" x14ac:dyDescent="0.25">
      <c r="B1537" s="91" t="s">
        <v>2600</v>
      </c>
      <c r="C1537" s="72" t="s">
        <v>12</v>
      </c>
      <c r="D1537" s="72" t="s">
        <v>4617</v>
      </c>
      <c r="E1537" s="72" t="s">
        <v>598</v>
      </c>
      <c r="F1537" s="72" t="s">
        <v>1283</v>
      </c>
      <c r="G1537" s="72">
        <v>6</v>
      </c>
      <c r="H1537" s="73" t="s">
        <v>19</v>
      </c>
      <c r="I1537" s="74">
        <v>3.3126000000000002</v>
      </c>
      <c r="J1537" s="75">
        <v>84.14</v>
      </c>
      <c r="K1537" s="76">
        <v>0.4375</v>
      </c>
    </row>
    <row r="1538" spans="2:11" s="66" customFormat="1" ht="20.100000000000001" customHeight="1" x14ac:dyDescent="0.25">
      <c r="B1538" s="92" t="s">
        <v>2602</v>
      </c>
      <c r="C1538" s="67" t="s">
        <v>12</v>
      </c>
      <c r="D1538" s="67" t="s">
        <v>4617</v>
      </c>
      <c r="E1538" s="67" t="s">
        <v>598</v>
      </c>
      <c r="F1538" s="67" t="s">
        <v>1283</v>
      </c>
      <c r="G1538" s="67">
        <v>6</v>
      </c>
      <c r="H1538" s="68" t="s">
        <v>19</v>
      </c>
      <c r="I1538" s="69">
        <v>3.3437000000000001</v>
      </c>
      <c r="J1538" s="70">
        <v>84.93</v>
      </c>
      <c r="K1538" s="71">
        <v>0.4375</v>
      </c>
    </row>
    <row r="1539" spans="2:11" s="66" customFormat="1" ht="20.100000000000001" customHeight="1" x14ac:dyDescent="0.25">
      <c r="B1539" s="91" t="s">
        <v>2604</v>
      </c>
      <c r="C1539" s="72" t="s">
        <v>12</v>
      </c>
      <c r="D1539" s="72" t="s">
        <v>4617</v>
      </c>
      <c r="E1539" s="72" t="s">
        <v>598</v>
      </c>
      <c r="F1539" s="72" t="s">
        <v>1283</v>
      </c>
      <c r="G1539" s="72">
        <v>6</v>
      </c>
      <c r="H1539" s="73" t="s">
        <v>19</v>
      </c>
      <c r="I1539" s="74">
        <v>3.3752</v>
      </c>
      <c r="J1539" s="75">
        <v>85.73</v>
      </c>
      <c r="K1539" s="76">
        <v>0.4375</v>
      </c>
    </row>
    <row r="1540" spans="2:11" s="66" customFormat="1" ht="20.100000000000001" customHeight="1" x14ac:dyDescent="0.25">
      <c r="B1540" s="92" t="s">
        <v>2606</v>
      </c>
      <c r="C1540" s="67" t="s">
        <v>12</v>
      </c>
      <c r="D1540" s="67" t="s">
        <v>4617</v>
      </c>
      <c r="E1540" s="67" t="s">
        <v>598</v>
      </c>
      <c r="F1540" s="67" t="s">
        <v>1283</v>
      </c>
      <c r="G1540" s="67">
        <v>6</v>
      </c>
      <c r="H1540" s="68" t="s">
        <v>19</v>
      </c>
      <c r="I1540" s="69">
        <v>3.3858000000000001</v>
      </c>
      <c r="J1540" s="70">
        <v>86</v>
      </c>
      <c r="K1540" s="71">
        <v>0.4375</v>
      </c>
    </row>
    <row r="1541" spans="2:11" s="66" customFormat="1" ht="20.100000000000001" customHeight="1" x14ac:dyDescent="0.25">
      <c r="B1541" s="91" t="s">
        <v>2608</v>
      </c>
      <c r="C1541" s="72" t="s">
        <v>12</v>
      </c>
      <c r="D1541" s="72" t="s">
        <v>4617</v>
      </c>
      <c r="E1541" s="72" t="s">
        <v>598</v>
      </c>
      <c r="F1541" s="72" t="s">
        <v>1283</v>
      </c>
      <c r="G1541" s="72">
        <v>6</v>
      </c>
      <c r="H1541" s="73" t="s">
        <v>19</v>
      </c>
      <c r="I1541" s="74">
        <v>3.4062999999999999</v>
      </c>
      <c r="J1541" s="75">
        <v>86.52</v>
      </c>
      <c r="K1541" s="76">
        <v>0.4375</v>
      </c>
    </row>
    <row r="1542" spans="2:11" s="66" customFormat="1" ht="20.100000000000001" customHeight="1" x14ac:dyDescent="0.25">
      <c r="B1542" s="92" t="s">
        <v>2610</v>
      </c>
      <c r="C1542" s="67" t="s">
        <v>12</v>
      </c>
      <c r="D1542" s="67" t="s">
        <v>4617</v>
      </c>
      <c r="E1542" s="67" t="s">
        <v>598</v>
      </c>
      <c r="F1542" s="67" t="s">
        <v>1283</v>
      </c>
      <c r="G1542" s="67">
        <v>6</v>
      </c>
      <c r="H1542" s="68" t="s">
        <v>19</v>
      </c>
      <c r="I1542" s="69">
        <v>3.4373999999999998</v>
      </c>
      <c r="J1542" s="70">
        <v>87.31</v>
      </c>
      <c r="K1542" s="71">
        <v>0.4375</v>
      </c>
    </row>
    <row r="1543" spans="2:11" s="66" customFormat="1" ht="20.100000000000001" customHeight="1" x14ac:dyDescent="0.25">
      <c r="B1543" s="91" t="s">
        <v>2612</v>
      </c>
      <c r="C1543" s="72" t="s">
        <v>12</v>
      </c>
      <c r="D1543" s="72" t="s">
        <v>4617</v>
      </c>
      <c r="E1543" s="72" t="s">
        <v>598</v>
      </c>
      <c r="F1543" s="72" t="s">
        <v>1283</v>
      </c>
      <c r="G1543" s="72">
        <v>6</v>
      </c>
      <c r="H1543" s="73" t="s">
        <v>19</v>
      </c>
      <c r="I1543" s="74">
        <v>3.4645999999999999</v>
      </c>
      <c r="J1543" s="75">
        <v>88</v>
      </c>
      <c r="K1543" s="76">
        <v>0.4375</v>
      </c>
    </row>
    <row r="1544" spans="2:11" s="66" customFormat="1" ht="20.100000000000001" customHeight="1" x14ac:dyDescent="0.25">
      <c r="B1544" s="92" t="s">
        <v>2614</v>
      </c>
      <c r="C1544" s="67" t="s">
        <v>12</v>
      </c>
      <c r="D1544" s="67" t="s">
        <v>4617</v>
      </c>
      <c r="E1544" s="67" t="s">
        <v>598</v>
      </c>
      <c r="F1544" s="67" t="s">
        <v>1283</v>
      </c>
      <c r="G1544" s="67">
        <v>6</v>
      </c>
      <c r="H1544" s="68" t="s">
        <v>19</v>
      </c>
      <c r="I1544" s="69">
        <v>3.4689000000000001</v>
      </c>
      <c r="J1544" s="70">
        <v>88.11</v>
      </c>
      <c r="K1544" s="71">
        <v>0.4375</v>
      </c>
    </row>
    <row r="1545" spans="2:11" s="66" customFormat="1" ht="20.100000000000001" customHeight="1" x14ac:dyDescent="0.25">
      <c r="B1545" s="91" t="s">
        <v>2616</v>
      </c>
      <c r="C1545" s="72" t="s">
        <v>12</v>
      </c>
      <c r="D1545" s="72" t="s">
        <v>4617</v>
      </c>
      <c r="E1545" s="72" t="s">
        <v>598</v>
      </c>
      <c r="F1545" s="72" t="s">
        <v>1283</v>
      </c>
      <c r="G1545" s="72">
        <v>6</v>
      </c>
      <c r="H1545" s="73" t="s">
        <v>19</v>
      </c>
      <c r="I1545" s="74">
        <v>3.5</v>
      </c>
      <c r="J1545" s="75">
        <v>88.9</v>
      </c>
      <c r="K1545" s="76">
        <v>0.4375</v>
      </c>
    </row>
    <row r="1546" spans="2:11" s="66" customFormat="1" ht="20.100000000000001" customHeight="1" x14ac:dyDescent="0.25">
      <c r="B1546" s="92" t="s">
        <v>2618</v>
      </c>
      <c r="C1546" s="67" t="s">
        <v>1128</v>
      </c>
      <c r="D1546" s="67" t="s">
        <v>4619</v>
      </c>
      <c r="E1546" s="67" t="s">
        <v>598</v>
      </c>
      <c r="F1546" s="67" t="s">
        <v>1283</v>
      </c>
      <c r="G1546" s="67">
        <v>6</v>
      </c>
      <c r="H1546" s="68" t="s">
        <v>19</v>
      </c>
      <c r="I1546" s="69">
        <v>3.0310999999999999</v>
      </c>
      <c r="J1546" s="70">
        <v>76.989999999999995</v>
      </c>
      <c r="K1546" s="71">
        <v>0.4375</v>
      </c>
    </row>
    <row r="1547" spans="2:11" s="66" customFormat="1" ht="20.100000000000001" customHeight="1" x14ac:dyDescent="0.25">
      <c r="B1547" s="91" t="s">
        <v>2619</v>
      </c>
      <c r="C1547" s="72" t="s">
        <v>1128</v>
      </c>
      <c r="D1547" s="72" t="s">
        <v>4619</v>
      </c>
      <c r="E1547" s="72" t="s">
        <v>598</v>
      </c>
      <c r="F1547" s="72" t="s">
        <v>1283</v>
      </c>
      <c r="G1547" s="72">
        <v>6</v>
      </c>
      <c r="H1547" s="73" t="s">
        <v>19</v>
      </c>
      <c r="I1547" s="74">
        <v>3.0626000000000002</v>
      </c>
      <c r="J1547" s="75">
        <v>77.790000000000006</v>
      </c>
      <c r="K1547" s="76">
        <v>0.4375</v>
      </c>
    </row>
    <row r="1548" spans="2:11" s="66" customFormat="1" ht="20.100000000000001" customHeight="1" x14ac:dyDescent="0.25">
      <c r="B1548" s="92" t="s">
        <v>2621</v>
      </c>
      <c r="C1548" s="67" t="s">
        <v>1128</v>
      </c>
      <c r="D1548" s="67" t="s">
        <v>4619</v>
      </c>
      <c r="E1548" s="67" t="s">
        <v>598</v>
      </c>
      <c r="F1548" s="67" t="s">
        <v>1283</v>
      </c>
      <c r="G1548" s="67">
        <v>6</v>
      </c>
      <c r="H1548" s="68" t="s">
        <v>19</v>
      </c>
      <c r="I1548" s="69">
        <v>3.0709</v>
      </c>
      <c r="J1548" s="70">
        <v>78</v>
      </c>
      <c r="K1548" s="71">
        <v>0.4375</v>
      </c>
    </row>
    <row r="1549" spans="2:11" s="66" customFormat="1" ht="20.100000000000001" customHeight="1" x14ac:dyDescent="0.25">
      <c r="B1549" s="91" t="s">
        <v>2622</v>
      </c>
      <c r="C1549" s="72" t="s">
        <v>1128</v>
      </c>
      <c r="D1549" s="72" t="s">
        <v>4619</v>
      </c>
      <c r="E1549" s="72" t="s">
        <v>598</v>
      </c>
      <c r="F1549" s="72" t="s">
        <v>1283</v>
      </c>
      <c r="G1549" s="72">
        <v>6</v>
      </c>
      <c r="H1549" s="73" t="s">
        <v>19</v>
      </c>
      <c r="I1549" s="74">
        <v>3.0937000000000001</v>
      </c>
      <c r="J1549" s="75">
        <v>78.58</v>
      </c>
      <c r="K1549" s="76">
        <v>0.4375</v>
      </c>
    </row>
    <row r="1550" spans="2:11" s="66" customFormat="1" ht="20.100000000000001" customHeight="1" x14ac:dyDescent="0.25">
      <c r="B1550" s="92" t="s">
        <v>2623</v>
      </c>
      <c r="C1550" s="67" t="s">
        <v>1128</v>
      </c>
      <c r="D1550" s="67" t="s">
        <v>4619</v>
      </c>
      <c r="E1550" s="67" t="s">
        <v>598</v>
      </c>
      <c r="F1550" s="67" t="s">
        <v>1283</v>
      </c>
      <c r="G1550" s="67">
        <v>6</v>
      </c>
      <c r="H1550" s="68" t="s">
        <v>19</v>
      </c>
      <c r="I1550" s="69">
        <v>3.1252</v>
      </c>
      <c r="J1550" s="70">
        <v>79.38</v>
      </c>
      <c r="K1550" s="71">
        <v>0.4375</v>
      </c>
    </row>
    <row r="1551" spans="2:11" s="66" customFormat="1" ht="20.100000000000001" customHeight="1" x14ac:dyDescent="0.25">
      <c r="B1551" s="91" t="s">
        <v>2625</v>
      </c>
      <c r="C1551" s="72" t="s">
        <v>1128</v>
      </c>
      <c r="D1551" s="72" t="s">
        <v>4619</v>
      </c>
      <c r="E1551" s="72" t="s">
        <v>598</v>
      </c>
      <c r="F1551" s="72" t="s">
        <v>1283</v>
      </c>
      <c r="G1551" s="72">
        <v>6</v>
      </c>
      <c r="H1551" s="73" t="s">
        <v>19</v>
      </c>
      <c r="I1551" s="74">
        <v>3.1496</v>
      </c>
      <c r="J1551" s="75">
        <v>80</v>
      </c>
      <c r="K1551" s="76">
        <v>0.4375</v>
      </c>
    </row>
    <row r="1552" spans="2:11" s="66" customFormat="1" ht="20.100000000000001" customHeight="1" x14ac:dyDescent="0.25">
      <c r="B1552" s="92" t="s">
        <v>2626</v>
      </c>
      <c r="C1552" s="67" t="s">
        <v>1128</v>
      </c>
      <c r="D1552" s="67" t="s">
        <v>4619</v>
      </c>
      <c r="E1552" s="67" t="s">
        <v>598</v>
      </c>
      <c r="F1552" s="67" t="s">
        <v>1283</v>
      </c>
      <c r="G1552" s="67">
        <v>6</v>
      </c>
      <c r="H1552" s="68" t="s">
        <v>19</v>
      </c>
      <c r="I1552" s="69">
        <v>3.1562999999999999</v>
      </c>
      <c r="J1552" s="70">
        <v>80.17</v>
      </c>
      <c r="K1552" s="71">
        <v>0.4375</v>
      </c>
    </row>
    <row r="1553" spans="2:11" s="66" customFormat="1" ht="20.100000000000001" customHeight="1" x14ac:dyDescent="0.25">
      <c r="B1553" s="91" t="s">
        <v>2627</v>
      </c>
      <c r="C1553" s="72" t="s">
        <v>1128</v>
      </c>
      <c r="D1553" s="72" t="s">
        <v>4619</v>
      </c>
      <c r="E1553" s="72" t="s">
        <v>598</v>
      </c>
      <c r="F1553" s="72" t="s">
        <v>1283</v>
      </c>
      <c r="G1553" s="72">
        <v>6</v>
      </c>
      <c r="H1553" s="73" t="s">
        <v>19</v>
      </c>
      <c r="I1553" s="74">
        <v>3.1873999999999998</v>
      </c>
      <c r="J1553" s="75">
        <v>80.959999999999994</v>
      </c>
      <c r="K1553" s="76">
        <v>0.4375</v>
      </c>
    </row>
    <row r="1554" spans="2:11" s="66" customFormat="1" ht="20.100000000000001" customHeight="1" x14ac:dyDescent="0.25">
      <c r="B1554" s="92" t="s">
        <v>2628</v>
      </c>
      <c r="C1554" s="67" t="s">
        <v>1128</v>
      </c>
      <c r="D1554" s="67" t="s">
        <v>4619</v>
      </c>
      <c r="E1554" s="67" t="s">
        <v>598</v>
      </c>
      <c r="F1554" s="67" t="s">
        <v>1283</v>
      </c>
      <c r="G1554" s="67">
        <v>6</v>
      </c>
      <c r="H1554" s="68" t="s">
        <v>19</v>
      </c>
      <c r="I1554" s="69">
        <v>3.2189000000000001</v>
      </c>
      <c r="J1554" s="70">
        <v>81.760000000000005</v>
      </c>
      <c r="K1554" s="71">
        <v>0.4375</v>
      </c>
    </row>
    <row r="1555" spans="2:11" s="66" customFormat="1" ht="20.100000000000001" customHeight="1" x14ac:dyDescent="0.25">
      <c r="B1555" s="91" t="s">
        <v>2629</v>
      </c>
      <c r="C1555" s="72" t="s">
        <v>1128</v>
      </c>
      <c r="D1555" s="72" t="s">
        <v>4619</v>
      </c>
      <c r="E1555" s="72" t="s">
        <v>598</v>
      </c>
      <c r="F1555" s="72" t="s">
        <v>1283</v>
      </c>
      <c r="G1555" s="72">
        <v>6</v>
      </c>
      <c r="H1555" s="73" t="s">
        <v>19</v>
      </c>
      <c r="I1555" s="74">
        <v>3.2282999999999999</v>
      </c>
      <c r="J1555" s="75">
        <v>82</v>
      </c>
      <c r="K1555" s="76">
        <v>0.4375</v>
      </c>
    </row>
    <row r="1556" spans="2:11" s="66" customFormat="1" ht="20.100000000000001" customHeight="1" x14ac:dyDescent="0.25">
      <c r="B1556" s="92" t="s">
        <v>2630</v>
      </c>
      <c r="C1556" s="67" t="s">
        <v>1128</v>
      </c>
      <c r="D1556" s="67" t="s">
        <v>4619</v>
      </c>
      <c r="E1556" s="67" t="s">
        <v>598</v>
      </c>
      <c r="F1556" s="67" t="s">
        <v>1283</v>
      </c>
      <c r="G1556" s="67">
        <v>6</v>
      </c>
      <c r="H1556" s="68" t="s">
        <v>19</v>
      </c>
      <c r="I1556" s="69">
        <v>3.25</v>
      </c>
      <c r="J1556" s="70">
        <v>82.55</v>
      </c>
      <c r="K1556" s="71">
        <v>0.4375</v>
      </c>
    </row>
    <row r="1557" spans="2:11" s="66" customFormat="1" ht="20.100000000000001" customHeight="1" x14ac:dyDescent="0.25">
      <c r="B1557" s="91" t="s">
        <v>2632</v>
      </c>
      <c r="C1557" s="72" t="s">
        <v>1128</v>
      </c>
      <c r="D1557" s="72" t="s">
        <v>4619</v>
      </c>
      <c r="E1557" s="72" t="s">
        <v>598</v>
      </c>
      <c r="F1557" s="72" t="s">
        <v>1283</v>
      </c>
      <c r="G1557" s="72">
        <v>6</v>
      </c>
      <c r="H1557" s="73" t="s">
        <v>19</v>
      </c>
      <c r="I1557" s="74">
        <v>3.2810999999999999</v>
      </c>
      <c r="J1557" s="75">
        <v>83.34</v>
      </c>
      <c r="K1557" s="76">
        <v>0.4375</v>
      </c>
    </row>
    <row r="1558" spans="2:11" s="66" customFormat="1" ht="20.100000000000001" customHeight="1" x14ac:dyDescent="0.25">
      <c r="B1558" s="92" t="s">
        <v>2633</v>
      </c>
      <c r="C1558" s="67" t="s">
        <v>1128</v>
      </c>
      <c r="D1558" s="67" t="s">
        <v>4619</v>
      </c>
      <c r="E1558" s="67" t="s">
        <v>598</v>
      </c>
      <c r="F1558" s="67" t="s">
        <v>1283</v>
      </c>
      <c r="G1558" s="67">
        <v>6</v>
      </c>
      <c r="H1558" s="68" t="s">
        <v>19</v>
      </c>
      <c r="I1558" s="69">
        <v>3.3071000000000002</v>
      </c>
      <c r="J1558" s="70">
        <v>84</v>
      </c>
      <c r="K1558" s="71">
        <v>0.4375</v>
      </c>
    </row>
    <row r="1559" spans="2:11" s="66" customFormat="1" ht="20.100000000000001" customHeight="1" x14ac:dyDescent="0.25">
      <c r="B1559" s="91" t="s">
        <v>2634</v>
      </c>
      <c r="C1559" s="72" t="s">
        <v>1128</v>
      </c>
      <c r="D1559" s="72" t="s">
        <v>4619</v>
      </c>
      <c r="E1559" s="72" t="s">
        <v>598</v>
      </c>
      <c r="F1559" s="72" t="s">
        <v>1283</v>
      </c>
      <c r="G1559" s="72">
        <v>6</v>
      </c>
      <c r="H1559" s="73" t="s">
        <v>19</v>
      </c>
      <c r="I1559" s="74">
        <v>3.3126000000000002</v>
      </c>
      <c r="J1559" s="75">
        <v>84.14</v>
      </c>
      <c r="K1559" s="76">
        <v>0.4375</v>
      </c>
    </row>
    <row r="1560" spans="2:11" s="66" customFormat="1" ht="20.100000000000001" customHeight="1" x14ac:dyDescent="0.25">
      <c r="B1560" s="92" t="s">
        <v>2635</v>
      </c>
      <c r="C1560" s="67" t="s">
        <v>1128</v>
      </c>
      <c r="D1560" s="67" t="s">
        <v>4619</v>
      </c>
      <c r="E1560" s="67" t="s">
        <v>598</v>
      </c>
      <c r="F1560" s="67" t="s">
        <v>1283</v>
      </c>
      <c r="G1560" s="67">
        <v>6</v>
      </c>
      <c r="H1560" s="68" t="s">
        <v>19</v>
      </c>
      <c r="I1560" s="69">
        <v>3.3437000000000001</v>
      </c>
      <c r="J1560" s="70">
        <v>84.93</v>
      </c>
      <c r="K1560" s="71">
        <v>0.4375</v>
      </c>
    </row>
    <row r="1561" spans="2:11" s="66" customFormat="1" ht="20.100000000000001" customHeight="1" x14ac:dyDescent="0.25">
      <c r="B1561" s="91" t="s">
        <v>2636</v>
      </c>
      <c r="C1561" s="72" t="s">
        <v>1128</v>
      </c>
      <c r="D1561" s="72" t="s">
        <v>4619</v>
      </c>
      <c r="E1561" s="72" t="s">
        <v>598</v>
      </c>
      <c r="F1561" s="72" t="s">
        <v>1283</v>
      </c>
      <c r="G1561" s="72">
        <v>6</v>
      </c>
      <c r="H1561" s="73" t="s">
        <v>19</v>
      </c>
      <c r="I1561" s="74">
        <v>3.3752</v>
      </c>
      <c r="J1561" s="75">
        <v>85.73</v>
      </c>
      <c r="K1561" s="76">
        <v>0.4375</v>
      </c>
    </row>
    <row r="1562" spans="2:11" s="66" customFormat="1" ht="20.100000000000001" customHeight="1" x14ac:dyDescent="0.25">
      <c r="B1562" s="92" t="s">
        <v>2638</v>
      </c>
      <c r="C1562" s="67" t="s">
        <v>1128</v>
      </c>
      <c r="D1562" s="67" t="s">
        <v>4619</v>
      </c>
      <c r="E1562" s="67" t="s">
        <v>598</v>
      </c>
      <c r="F1562" s="67" t="s">
        <v>1283</v>
      </c>
      <c r="G1562" s="67">
        <v>6</v>
      </c>
      <c r="H1562" s="68" t="s">
        <v>19</v>
      </c>
      <c r="I1562" s="69">
        <v>3.3858000000000001</v>
      </c>
      <c r="J1562" s="70">
        <v>86</v>
      </c>
      <c r="K1562" s="71">
        <v>0.4375</v>
      </c>
    </row>
    <row r="1563" spans="2:11" s="66" customFormat="1" ht="20.100000000000001" customHeight="1" x14ac:dyDescent="0.25">
      <c r="B1563" s="91" t="s">
        <v>2639</v>
      </c>
      <c r="C1563" s="72" t="s">
        <v>1128</v>
      </c>
      <c r="D1563" s="72" t="s">
        <v>4619</v>
      </c>
      <c r="E1563" s="72" t="s">
        <v>598</v>
      </c>
      <c r="F1563" s="72" t="s">
        <v>1283</v>
      </c>
      <c r="G1563" s="72">
        <v>6</v>
      </c>
      <c r="H1563" s="73" t="s">
        <v>19</v>
      </c>
      <c r="I1563" s="74">
        <v>3.4062999999999999</v>
      </c>
      <c r="J1563" s="75">
        <v>86.52</v>
      </c>
      <c r="K1563" s="76">
        <v>0.4375</v>
      </c>
    </row>
    <row r="1564" spans="2:11" s="66" customFormat="1" ht="20.100000000000001" customHeight="1" x14ac:dyDescent="0.25">
      <c r="B1564" s="92" t="s">
        <v>2640</v>
      </c>
      <c r="C1564" s="67" t="s">
        <v>1128</v>
      </c>
      <c r="D1564" s="67" t="s">
        <v>4619</v>
      </c>
      <c r="E1564" s="67" t="s">
        <v>598</v>
      </c>
      <c r="F1564" s="67" t="s">
        <v>1283</v>
      </c>
      <c r="G1564" s="67">
        <v>6</v>
      </c>
      <c r="H1564" s="68" t="s">
        <v>19</v>
      </c>
      <c r="I1564" s="69">
        <v>3.4373999999999998</v>
      </c>
      <c r="J1564" s="70">
        <v>87.31</v>
      </c>
      <c r="K1564" s="71">
        <v>0.4375</v>
      </c>
    </row>
    <row r="1565" spans="2:11" s="66" customFormat="1" ht="20.100000000000001" customHeight="1" x14ac:dyDescent="0.25">
      <c r="B1565" s="91" t="s">
        <v>2642</v>
      </c>
      <c r="C1565" s="72" t="s">
        <v>1128</v>
      </c>
      <c r="D1565" s="72" t="s">
        <v>4619</v>
      </c>
      <c r="E1565" s="72" t="s">
        <v>598</v>
      </c>
      <c r="F1565" s="72" t="s">
        <v>1283</v>
      </c>
      <c r="G1565" s="72">
        <v>6</v>
      </c>
      <c r="H1565" s="73" t="s">
        <v>19</v>
      </c>
      <c r="I1565" s="74">
        <v>3.4645999999999999</v>
      </c>
      <c r="J1565" s="75">
        <v>88</v>
      </c>
      <c r="K1565" s="76">
        <v>0.4375</v>
      </c>
    </row>
    <row r="1566" spans="2:11" s="66" customFormat="1" ht="20.100000000000001" customHeight="1" x14ac:dyDescent="0.25">
      <c r="B1566" s="92" t="s">
        <v>2643</v>
      </c>
      <c r="C1566" s="67" t="s">
        <v>1128</v>
      </c>
      <c r="D1566" s="67" t="s">
        <v>4619</v>
      </c>
      <c r="E1566" s="67" t="s">
        <v>598</v>
      </c>
      <c r="F1566" s="67" t="s">
        <v>1283</v>
      </c>
      <c r="G1566" s="67">
        <v>6</v>
      </c>
      <c r="H1566" s="68" t="s">
        <v>19</v>
      </c>
      <c r="I1566" s="69">
        <v>3.4689000000000001</v>
      </c>
      <c r="J1566" s="70">
        <v>88.11</v>
      </c>
      <c r="K1566" s="71">
        <v>0.4375</v>
      </c>
    </row>
    <row r="1567" spans="2:11" s="66" customFormat="1" ht="20.100000000000001" customHeight="1" x14ac:dyDescent="0.25">
      <c r="B1567" s="91" t="s">
        <v>2644</v>
      </c>
      <c r="C1567" s="72" t="s">
        <v>1128</v>
      </c>
      <c r="D1567" s="72" t="s">
        <v>4619</v>
      </c>
      <c r="E1567" s="72" t="s">
        <v>598</v>
      </c>
      <c r="F1567" s="72" t="s">
        <v>1283</v>
      </c>
      <c r="G1567" s="72">
        <v>6</v>
      </c>
      <c r="H1567" s="73" t="s">
        <v>19</v>
      </c>
      <c r="I1567" s="74">
        <v>3.5</v>
      </c>
      <c r="J1567" s="75">
        <v>88.9</v>
      </c>
      <c r="K1567" s="76">
        <v>0.4375</v>
      </c>
    </row>
    <row r="1568" spans="2:11" s="66" customFormat="1" ht="20.100000000000001" customHeight="1" x14ac:dyDescent="0.25">
      <c r="B1568" s="92" t="s">
        <v>2646</v>
      </c>
      <c r="C1568" s="67" t="s">
        <v>12</v>
      </c>
      <c r="D1568" s="67" t="s">
        <v>4617</v>
      </c>
      <c r="E1568" s="67" t="s">
        <v>598</v>
      </c>
      <c r="F1568" s="67" t="s">
        <v>1283</v>
      </c>
      <c r="G1568" s="67">
        <v>7</v>
      </c>
      <c r="H1568" s="68" t="s">
        <v>19</v>
      </c>
      <c r="I1568" s="69">
        <v>3.5310999999999999</v>
      </c>
      <c r="J1568" s="70">
        <v>89.69</v>
      </c>
      <c r="K1568" s="71">
        <v>0.4375</v>
      </c>
    </row>
    <row r="1569" spans="2:11" s="66" customFormat="1" ht="20.100000000000001" customHeight="1" x14ac:dyDescent="0.25">
      <c r="B1569" s="91" t="s">
        <v>2648</v>
      </c>
      <c r="C1569" s="72" t="s">
        <v>12</v>
      </c>
      <c r="D1569" s="72" t="s">
        <v>4617</v>
      </c>
      <c r="E1569" s="72" t="s">
        <v>598</v>
      </c>
      <c r="F1569" s="72" t="s">
        <v>1283</v>
      </c>
      <c r="G1569" s="72">
        <v>7</v>
      </c>
      <c r="H1569" s="73" t="s">
        <v>19</v>
      </c>
      <c r="I1569" s="74">
        <v>3.5432999999999999</v>
      </c>
      <c r="J1569" s="75">
        <v>90</v>
      </c>
      <c r="K1569" s="76">
        <v>0.4375</v>
      </c>
    </row>
    <row r="1570" spans="2:11" s="66" customFormat="1" ht="20.100000000000001" customHeight="1" x14ac:dyDescent="0.25">
      <c r="B1570" s="92" t="s">
        <v>2650</v>
      </c>
      <c r="C1570" s="67" t="s">
        <v>12</v>
      </c>
      <c r="D1570" s="67" t="s">
        <v>4617</v>
      </c>
      <c r="E1570" s="67" t="s">
        <v>598</v>
      </c>
      <c r="F1570" s="67" t="s">
        <v>1283</v>
      </c>
      <c r="G1570" s="67">
        <v>7</v>
      </c>
      <c r="H1570" s="68" t="s">
        <v>19</v>
      </c>
      <c r="I1570" s="69">
        <v>3.5626000000000002</v>
      </c>
      <c r="J1570" s="70">
        <v>90.49</v>
      </c>
      <c r="K1570" s="71">
        <v>0.4375</v>
      </c>
    </row>
    <row r="1571" spans="2:11" s="66" customFormat="1" ht="20.100000000000001" customHeight="1" x14ac:dyDescent="0.25">
      <c r="B1571" s="91" t="s">
        <v>2652</v>
      </c>
      <c r="C1571" s="72" t="s">
        <v>12</v>
      </c>
      <c r="D1571" s="72" t="s">
        <v>4617</v>
      </c>
      <c r="E1571" s="72" t="s">
        <v>598</v>
      </c>
      <c r="F1571" s="72" t="s">
        <v>1283</v>
      </c>
      <c r="G1571" s="72">
        <v>7</v>
      </c>
      <c r="H1571" s="73" t="s">
        <v>19</v>
      </c>
      <c r="I1571" s="74">
        <v>3.5937000000000001</v>
      </c>
      <c r="J1571" s="75">
        <v>91.28</v>
      </c>
      <c r="K1571" s="76">
        <v>0.4375</v>
      </c>
    </row>
    <row r="1572" spans="2:11" s="66" customFormat="1" ht="20.100000000000001" customHeight="1" x14ac:dyDescent="0.25">
      <c r="B1572" s="92" t="s">
        <v>2654</v>
      </c>
      <c r="C1572" s="67" t="s">
        <v>12</v>
      </c>
      <c r="D1572" s="67" t="s">
        <v>4617</v>
      </c>
      <c r="E1572" s="67" t="s">
        <v>598</v>
      </c>
      <c r="F1572" s="67" t="s">
        <v>1283</v>
      </c>
      <c r="G1572" s="67">
        <v>7</v>
      </c>
      <c r="H1572" s="68" t="s">
        <v>19</v>
      </c>
      <c r="I1572" s="69">
        <v>3.6219999999999999</v>
      </c>
      <c r="J1572" s="70">
        <v>92</v>
      </c>
      <c r="K1572" s="71">
        <v>0.4375</v>
      </c>
    </row>
    <row r="1573" spans="2:11" s="66" customFormat="1" ht="20.100000000000001" customHeight="1" x14ac:dyDescent="0.25">
      <c r="B1573" s="91" t="s">
        <v>2656</v>
      </c>
      <c r="C1573" s="72" t="s">
        <v>12</v>
      </c>
      <c r="D1573" s="72" t="s">
        <v>4617</v>
      </c>
      <c r="E1573" s="72" t="s">
        <v>598</v>
      </c>
      <c r="F1573" s="72" t="s">
        <v>1283</v>
      </c>
      <c r="G1573" s="72">
        <v>7</v>
      </c>
      <c r="H1573" s="73" t="s">
        <v>19</v>
      </c>
      <c r="I1573" s="74">
        <v>3.6252</v>
      </c>
      <c r="J1573" s="75">
        <v>92.08</v>
      </c>
      <c r="K1573" s="76">
        <v>0.4375</v>
      </c>
    </row>
    <row r="1574" spans="2:11" s="66" customFormat="1" ht="20.100000000000001" customHeight="1" x14ac:dyDescent="0.25">
      <c r="B1574" s="92" t="s">
        <v>2658</v>
      </c>
      <c r="C1574" s="67" t="s">
        <v>12</v>
      </c>
      <c r="D1574" s="67" t="s">
        <v>4617</v>
      </c>
      <c r="E1574" s="67" t="s">
        <v>598</v>
      </c>
      <c r="F1574" s="67" t="s">
        <v>1283</v>
      </c>
      <c r="G1574" s="67">
        <v>7</v>
      </c>
      <c r="H1574" s="68" t="s">
        <v>19</v>
      </c>
      <c r="I1574" s="69">
        <v>3.6562999999999999</v>
      </c>
      <c r="J1574" s="70">
        <v>92.87</v>
      </c>
      <c r="K1574" s="71">
        <v>0.4375</v>
      </c>
    </row>
    <row r="1575" spans="2:11" s="66" customFormat="1" ht="20.100000000000001" customHeight="1" x14ac:dyDescent="0.25">
      <c r="B1575" s="91" t="s">
        <v>2660</v>
      </c>
      <c r="C1575" s="72" t="s">
        <v>12</v>
      </c>
      <c r="D1575" s="72" t="s">
        <v>4617</v>
      </c>
      <c r="E1575" s="72" t="s">
        <v>598</v>
      </c>
      <c r="F1575" s="72" t="s">
        <v>1283</v>
      </c>
      <c r="G1575" s="72">
        <v>7</v>
      </c>
      <c r="H1575" s="73" t="s">
        <v>19</v>
      </c>
      <c r="I1575" s="74">
        <v>3.6873999999999998</v>
      </c>
      <c r="J1575" s="75">
        <v>93.66</v>
      </c>
      <c r="K1575" s="76">
        <v>0.4375</v>
      </c>
    </row>
    <row r="1576" spans="2:11" s="66" customFormat="1" ht="20.100000000000001" customHeight="1" x14ac:dyDescent="0.25">
      <c r="B1576" s="92" t="s">
        <v>2662</v>
      </c>
      <c r="C1576" s="67" t="s">
        <v>12</v>
      </c>
      <c r="D1576" s="67" t="s">
        <v>4617</v>
      </c>
      <c r="E1576" s="67" t="s">
        <v>598</v>
      </c>
      <c r="F1576" s="67" t="s">
        <v>1283</v>
      </c>
      <c r="G1576" s="67">
        <v>7</v>
      </c>
      <c r="H1576" s="68" t="s">
        <v>19</v>
      </c>
      <c r="I1576" s="69">
        <v>3.7008000000000001</v>
      </c>
      <c r="J1576" s="70">
        <v>94</v>
      </c>
      <c r="K1576" s="71">
        <v>0.4375</v>
      </c>
    </row>
    <row r="1577" spans="2:11" s="66" customFormat="1" ht="20.100000000000001" customHeight="1" x14ac:dyDescent="0.25">
      <c r="B1577" s="91" t="s">
        <v>2664</v>
      </c>
      <c r="C1577" s="72" t="s">
        <v>12</v>
      </c>
      <c r="D1577" s="72" t="s">
        <v>4617</v>
      </c>
      <c r="E1577" s="72" t="s">
        <v>598</v>
      </c>
      <c r="F1577" s="72" t="s">
        <v>1283</v>
      </c>
      <c r="G1577" s="72">
        <v>7</v>
      </c>
      <c r="H1577" s="73" t="s">
        <v>19</v>
      </c>
      <c r="I1577" s="74">
        <v>3.7189000000000001</v>
      </c>
      <c r="J1577" s="75">
        <v>94.46</v>
      </c>
      <c r="K1577" s="76">
        <v>0.4375</v>
      </c>
    </row>
    <row r="1578" spans="2:11" s="66" customFormat="1" ht="20.100000000000001" customHeight="1" x14ac:dyDescent="0.25">
      <c r="B1578" s="92" t="s">
        <v>2666</v>
      </c>
      <c r="C1578" s="67" t="s">
        <v>12</v>
      </c>
      <c r="D1578" s="67" t="s">
        <v>4617</v>
      </c>
      <c r="E1578" s="67" t="s">
        <v>598</v>
      </c>
      <c r="F1578" s="67" t="s">
        <v>1283</v>
      </c>
      <c r="G1578" s="67">
        <v>7</v>
      </c>
      <c r="H1578" s="68" t="s">
        <v>19</v>
      </c>
      <c r="I1578" s="69">
        <v>3.75</v>
      </c>
      <c r="J1578" s="70">
        <v>95.25</v>
      </c>
      <c r="K1578" s="71">
        <v>0.4375</v>
      </c>
    </row>
    <row r="1579" spans="2:11" s="66" customFormat="1" ht="20.100000000000001" customHeight="1" x14ac:dyDescent="0.25">
      <c r="B1579" s="91" t="s">
        <v>2668</v>
      </c>
      <c r="C1579" s="72" t="s">
        <v>12</v>
      </c>
      <c r="D1579" s="72" t="s">
        <v>4617</v>
      </c>
      <c r="E1579" s="72" t="s">
        <v>598</v>
      </c>
      <c r="F1579" s="72" t="s">
        <v>1283</v>
      </c>
      <c r="G1579" s="72">
        <v>7</v>
      </c>
      <c r="H1579" s="73" t="s">
        <v>19</v>
      </c>
      <c r="I1579" s="74">
        <v>3.7795000000000001</v>
      </c>
      <c r="J1579" s="75">
        <v>96</v>
      </c>
      <c r="K1579" s="76">
        <v>0.4375</v>
      </c>
    </row>
    <row r="1580" spans="2:11" s="66" customFormat="1" ht="20.100000000000001" customHeight="1" x14ac:dyDescent="0.25">
      <c r="B1580" s="92" t="s">
        <v>2670</v>
      </c>
      <c r="C1580" s="67" t="s">
        <v>12</v>
      </c>
      <c r="D1580" s="67" t="s">
        <v>4617</v>
      </c>
      <c r="E1580" s="67" t="s">
        <v>598</v>
      </c>
      <c r="F1580" s="67" t="s">
        <v>1283</v>
      </c>
      <c r="G1580" s="67">
        <v>7</v>
      </c>
      <c r="H1580" s="68" t="s">
        <v>19</v>
      </c>
      <c r="I1580" s="69">
        <v>3.7810999999999999</v>
      </c>
      <c r="J1580" s="70">
        <v>96.04</v>
      </c>
      <c r="K1580" s="71">
        <v>0.4375</v>
      </c>
    </row>
    <row r="1581" spans="2:11" s="66" customFormat="1" ht="20.100000000000001" customHeight="1" x14ac:dyDescent="0.25">
      <c r="B1581" s="91" t="s">
        <v>2672</v>
      </c>
      <c r="C1581" s="72" t="s">
        <v>12</v>
      </c>
      <c r="D1581" s="72" t="s">
        <v>4617</v>
      </c>
      <c r="E1581" s="72" t="s">
        <v>598</v>
      </c>
      <c r="F1581" s="72" t="s">
        <v>1283</v>
      </c>
      <c r="G1581" s="72">
        <v>7</v>
      </c>
      <c r="H1581" s="73" t="s">
        <v>19</v>
      </c>
      <c r="I1581" s="74">
        <v>3.8126000000000002</v>
      </c>
      <c r="J1581" s="75">
        <v>96.84</v>
      </c>
      <c r="K1581" s="76">
        <v>0.4375</v>
      </c>
    </row>
    <row r="1582" spans="2:11" s="66" customFormat="1" ht="20.100000000000001" customHeight="1" x14ac:dyDescent="0.25">
      <c r="B1582" s="92" t="s">
        <v>2674</v>
      </c>
      <c r="C1582" s="67" t="s">
        <v>12</v>
      </c>
      <c r="D1582" s="67" t="s">
        <v>4617</v>
      </c>
      <c r="E1582" s="67" t="s">
        <v>598</v>
      </c>
      <c r="F1582" s="67" t="s">
        <v>1283</v>
      </c>
      <c r="G1582" s="67">
        <v>7</v>
      </c>
      <c r="H1582" s="68" t="s">
        <v>19</v>
      </c>
      <c r="I1582" s="69">
        <v>3.8437000000000001</v>
      </c>
      <c r="J1582" s="70">
        <v>97.63</v>
      </c>
      <c r="K1582" s="71">
        <v>0.4375</v>
      </c>
    </row>
    <row r="1583" spans="2:11" s="66" customFormat="1" ht="20.100000000000001" customHeight="1" x14ac:dyDescent="0.25">
      <c r="B1583" s="91" t="s">
        <v>2676</v>
      </c>
      <c r="C1583" s="72" t="s">
        <v>12</v>
      </c>
      <c r="D1583" s="72" t="s">
        <v>4617</v>
      </c>
      <c r="E1583" s="72" t="s">
        <v>598</v>
      </c>
      <c r="F1583" s="72" t="s">
        <v>1283</v>
      </c>
      <c r="G1583" s="72">
        <v>7</v>
      </c>
      <c r="H1583" s="73" t="s">
        <v>19</v>
      </c>
      <c r="I1583" s="74">
        <v>3.8582999999999998</v>
      </c>
      <c r="J1583" s="75">
        <v>98</v>
      </c>
      <c r="K1583" s="76">
        <v>0.4375</v>
      </c>
    </row>
    <row r="1584" spans="2:11" s="66" customFormat="1" ht="20.100000000000001" customHeight="1" x14ac:dyDescent="0.25">
      <c r="B1584" s="92" t="s">
        <v>2678</v>
      </c>
      <c r="C1584" s="67" t="s">
        <v>12</v>
      </c>
      <c r="D1584" s="67" t="s">
        <v>4617</v>
      </c>
      <c r="E1584" s="67" t="s">
        <v>598</v>
      </c>
      <c r="F1584" s="67" t="s">
        <v>1283</v>
      </c>
      <c r="G1584" s="67">
        <v>7</v>
      </c>
      <c r="H1584" s="68" t="s">
        <v>19</v>
      </c>
      <c r="I1584" s="69">
        <v>3.8752</v>
      </c>
      <c r="J1584" s="70">
        <v>98.43</v>
      </c>
      <c r="K1584" s="71">
        <v>0.4375</v>
      </c>
    </row>
    <row r="1585" spans="2:11" s="66" customFormat="1" ht="20.100000000000001" customHeight="1" x14ac:dyDescent="0.25">
      <c r="B1585" s="91" t="s">
        <v>2680</v>
      </c>
      <c r="C1585" s="72" t="s">
        <v>12</v>
      </c>
      <c r="D1585" s="72" t="s">
        <v>4617</v>
      </c>
      <c r="E1585" s="72" t="s">
        <v>598</v>
      </c>
      <c r="F1585" s="72" t="s">
        <v>1283</v>
      </c>
      <c r="G1585" s="72">
        <v>7</v>
      </c>
      <c r="H1585" s="73" t="s">
        <v>19</v>
      </c>
      <c r="I1585" s="74">
        <v>3.9062999999999999</v>
      </c>
      <c r="J1585" s="75">
        <v>99.22</v>
      </c>
      <c r="K1585" s="76">
        <v>0.4375</v>
      </c>
    </row>
    <row r="1586" spans="2:11" s="66" customFormat="1" ht="20.100000000000001" customHeight="1" x14ac:dyDescent="0.25">
      <c r="B1586" s="92" t="s">
        <v>2682</v>
      </c>
      <c r="C1586" s="67" t="s">
        <v>12</v>
      </c>
      <c r="D1586" s="67" t="s">
        <v>4617</v>
      </c>
      <c r="E1586" s="67" t="s">
        <v>598</v>
      </c>
      <c r="F1586" s="67" t="s">
        <v>1283</v>
      </c>
      <c r="G1586" s="67">
        <v>7</v>
      </c>
      <c r="H1586" s="68" t="s">
        <v>19</v>
      </c>
      <c r="I1586" s="69">
        <v>3.9369999999999998</v>
      </c>
      <c r="J1586" s="70">
        <v>100</v>
      </c>
      <c r="K1586" s="71">
        <v>0.4375</v>
      </c>
    </row>
    <row r="1587" spans="2:11" s="66" customFormat="1" ht="20.100000000000001" customHeight="1" x14ac:dyDescent="0.25">
      <c r="B1587" s="91" t="s">
        <v>2684</v>
      </c>
      <c r="C1587" s="72" t="s">
        <v>12</v>
      </c>
      <c r="D1587" s="72" t="s">
        <v>4617</v>
      </c>
      <c r="E1587" s="72" t="s">
        <v>598</v>
      </c>
      <c r="F1587" s="72" t="s">
        <v>1283</v>
      </c>
      <c r="G1587" s="72">
        <v>7</v>
      </c>
      <c r="H1587" s="73" t="s">
        <v>19</v>
      </c>
      <c r="I1587" s="74">
        <v>3.9373999999999998</v>
      </c>
      <c r="J1587" s="75">
        <v>100.01</v>
      </c>
      <c r="K1587" s="76">
        <v>0.4375</v>
      </c>
    </row>
    <row r="1588" spans="2:11" s="66" customFormat="1" ht="20.100000000000001" customHeight="1" x14ac:dyDescent="0.25">
      <c r="B1588" s="92" t="s">
        <v>2686</v>
      </c>
      <c r="C1588" s="67" t="s">
        <v>12</v>
      </c>
      <c r="D1588" s="67" t="s">
        <v>4617</v>
      </c>
      <c r="E1588" s="67" t="s">
        <v>598</v>
      </c>
      <c r="F1588" s="67" t="s">
        <v>1283</v>
      </c>
      <c r="G1588" s="67">
        <v>7</v>
      </c>
      <c r="H1588" s="68" t="s">
        <v>19</v>
      </c>
      <c r="I1588" s="69">
        <v>3.9689000000000001</v>
      </c>
      <c r="J1588" s="70">
        <v>100.81</v>
      </c>
      <c r="K1588" s="71">
        <v>0.4375</v>
      </c>
    </row>
    <row r="1589" spans="2:11" s="66" customFormat="1" ht="20.100000000000001" customHeight="1" x14ac:dyDescent="0.25">
      <c r="B1589" s="91" t="s">
        <v>2688</v>
      </c>
      <c r="C1589" s="72" t="s">
        <v>12</v>
      </c>
      <c r="D1589" s="72" t="s">
        <v>4617</v>
      </c>
      <c r="E1589" s="72" t="s">
        <v>598</v>
      </c>
      <c r="F1589" s="72" t="s">
        <v>1283</v>
      </c>
      <c r="G1589" s="72">
        <v>7</v>
      </c>
      <c r="H1589" s="73" t="s">
        <v>19</v>
      </c>
      <c r="I1589" s="74">
        <v>4</v>
      </c>
      <c r="J1589" s="75">
        <v>101.6</v>
      </c>
      <c r="K1589" s="76">
        <v>0.4375</v>
      </c>
    </row>
    <row r="1590" spans="2:11" s="66" customFormat="1" ht="20.100000000000001" customHeight="1" x14ac:dyDescent="0.25">
      <c r="B1590" s="92" t="s">
        <v>2690</v>
      </c>
      <c r="C1590" s="67" t="s">
        <v>1128</v>
      </c>
      <c r="D1590" s="67" t="s">
        <v>4619</v>
      </c>
      <c r="E1590" s="67" t="s">
        <v>598</v>
      </c>
      <c r="F1590" s="67" t="s">
        <v>1283</v>
      </c>
      <c r="G1590" s="67">
        <v>7</v>
      </c>
      <c r="H1590" s="68" t="s">
        <v>19</v>
      </c>
      <c r="I1590" s="69">
        <v>3.5310999999999999</v>
      </c>
      <c r="J1590" s="70">
        <v>89.69</v>
      </c>
      <c r="K1590" s="71">
        <v>0.4375</v>
      </c>
    </row>
    <row r="1591" spans="2:11" s="66" customFormat="1" ht="20.100000000000001" customHeight="1" x14ac:dyDescent="0.25">
      <c r="B1591" s="91" t="s">
        <v>2691</v>
      </c>
      <c r="C1591" s="72" t="s">
        <v>1128</v>
      </c>
      <c r="D1591" s="72" t="s">
        <v>4619</v>
      </c>
      <c r="E1591" s="72" t="s">
        <v>598</v>
      </c>
      <c r="F1591" s="72" t="s">
        <v>1283</v>
      </c>
      <c r="G1591" s="72">
        <v>7</v>
      </c>
      <c r="H1591" s="73" t="s">
        <v>19</v>
      </c>
      <c r="I1591" s="74">
        <v>3.5432999999999999</v>
      </c>
      <c r="J1591" s="75">
        <v>90</v>
      </c>
      <c r="K1591" s="76">
        <v>0.4375</v>
      </c>
    </row>
    <row r="1592" spans="2:11" s="66" customFormat="1" ht="20.100000000000001" customHeight="1" x14ac:dyDescent="0.25">
      <c r="B1592" s="92" t="s">
        <v>2692</v>
      </c>
      <c r="C1592" s="67" t="s">
        <v>1128</v>
      </c>
      <c r="D1592" s="67" t="s">
        <v>4619</v>
      </c>
      <c r="E1592" s="67" t="s">
        <v>598</v>
      </c>
      <c r="F1592" s="67" t="s">
        <v>1283</v>
      </c>
      <c r="G1592" s="67">
        <v>7</v>
      </c>
      <c r="H1592" s="68" t="s">
        <v>19</v>
      </c>
      <c r="I1592" s="69">
        <v>3.5626000000000002</v>
      </c>
      <c r="J1592" s="70">
        <v>90.49</v>
      </c>
      <c r="K1592" s="71">
        <v>0.4375</v>
      </c>
    </row>
    <row r="1593" spans="2:11" s="66" customFormat="1" ht="20.100000000000001" customHeight="1" x14ac:dyDescent="0.25">
      <c r="B1593" s="91" t="s">
        <v>2694</v>
      </c>
      <c r="C1593" s="72" t="s">
        <v>1128</v>
      </c>
      <c r="D1593" s="72" t="s">
        <v>4619</v>
      </c>
      <c r="E1593" s="72" t="s">
        <v>598</v>
      </c>
      <c r="F1593" s="72" t="s">
        <v>1283</v>
      </c>
      <c r="G1593" s="72">
        <v>7</v>
      </c>
      <c r="H1593" s="73" t="s">
        <v>19</v>
      </c>
      <c r="I1593" s="74">
        <v>3.5937000000000001</v>
      </c>
      <c r="J1593" s="75">
        <v>91.28</v>
      </c>
      <c r="K1593" s="76">
        <v>0.4375</v>
      </c>
    </row>
    <row r="1594" spans="2:11" s="66" customFormat="1" ht="20.100000000000001" customHeight="1" x14ac:dyDescent="0.25">
      <c r="B1594" s="92" t="s">
        <v>2695</v>
      </c>
      <c r="C1594" s="67" t="s">
        <v>1128</v>
      </c>
      <c r="D1594" s="67" t="s">
        <v>4619</v>
      </c>
      <c r="E1594" s="67" t="s">
        <v>598</v>
      </c>
      <c r="F1594" s="67" t="s">
        <v>1283</v>
      </c>
      <c r="G1594" s="67">
        <v>7</v>
      </c>
      <c r="H1594" s="68" t="s">
        <v>19</v>
      </c>
      <c r="I1594" s="69">
        <v>3.6219999999999999</v>
      </c>
      <c r="J1594" s="70">
        <v>92</v>
      </c>
      <c r="K1594" s="71">
        <v>0.4375</v>
      </c>
    </row>
    <row r="1595" spans="2:11" s="66" customFormat="1" ht="20.100000000000001" customHeight="1" x14ac:dyDescent="0.25">
      <c r="B1595" s="91" t="s">
        <v>2696</v>
      </c>
      <c r="C1595" s="72" t="s">
        <v>1128</v>
      </c>
      <c r="D1595" s="72" t="s">
        <v>4619</v>
      </c>
      <c r="E1595" s="72" t="s">
        <v>598</v>
      </c>
      <c r="F1595" s="72" t="s">
        <v>1283</v>
      </c>
      <c r="G1595" s="72">
        <v>7</v>
      </c>
      <c r="H1595" s="73" t="s">
        <v>19</v>
      </c>
      <c r="I1595" s="74">
        <v>3.6252</v>
      </c>
      <c r="J1595" s="75">
        <v>92.08</v>
      </c>
      <c r="K1595" s="76">
        <v>0.4375</v>
      </c>
    </row>
    <row r="1596" spans="2:11" s="66" customFormat="1" ht="20.100000000000001" customHeight="1" x14ac:dyDescent="0.25">
      <c r="B1596" s="92" t="s">
        <v>2698</v>
      </c>
      <c r="C1596" s="67" t="s">
        <v>1128</v>
      </c>
      <c r="D1596" s="67" t="s">
        <v>4619</v>
      </c>
      <c r="E1596" s="67" t="s">
        <v>598</v>
      </c>
      <c r="F1596" s="67" t="s">
        <v>1283</v>
      </c>
      <c r="G1596" s="67">
        <v>7</v>
      </c>
      <c r="H1596" s="68" t="s">
        <v>19</v>
      </c>
      <c r="I1596" s="69">
        <v>3.6562999999999999</v>
      </c>
      <c r="J1596" s="70">
        <v>92.87</v>
      </c>
      <c r="K1596" s="71">
        <v>0.4375</v>
      </c>
    </row>
    <row r="1597" spans="2:11" s="66" customFormat="1" ht="20.100000000000001" customHeight="1" x14ac:dyDescent="0.25">
      <c r="B1597" s="91" t="s">
        <v>2699</v>
      </c>
      <c r="C1597" s="72" t="s">
        <v>1128</v>
      </c>
      <c r="D1597" s="72" t="s">
        <v>4619</v>
      </c>
      <c r="E1597" s="72" t="s">
        <v>598</v>
      </c>
      <c r="F1597" s="72" t="s">
        <v>1283</v>
      </c>
      <c r="G1597" s="72">
        <v>7</v>
      </c>
      <c r="H1597" s="73" t="s">
        <v>19</v>
      </c>
      <c r="I1597" s="74">
        <v>3.6873999999999998</v>
      </c>
      <c r="J1597" s="75">
        <v>93.66</v>
      </c>
      <c r="K1597" s="76">
        <v>0.4375</v>
      </c>
    </row>
    <row r="1598" spans="2:11" s="66" customFormat="1" ht="20.100000000000001" customHeight="1" x14ac:dyDescent="0.25">
      <c r="B1598" s="92" t="s">
        <v>2700</v>
      </c>
      <c r="C1598" s="67" t="s">
        <v>1128</v>
      </c>
      <c r="D1598" s="67" t="s">
        <v>4619</v>
      </c>
      <c r="E1598" s="67" t="s">
        <v>598</v>
      </c>
      <c r="F1598" s="67" t="s">
        <v>1283</v>
      </c>
      <c r="G1598" s="67">
        <v>7</v>
      </c>
      <c r="H1598" s="68" t="s">
        <v>19</v>
      </c>
      <c r="I1598" s="69">
        <v>3.7008000000000001</v>
      </c>
      <c r="J1598" s="70">
        <v>94</v>
      </c>
      <c r="K1598" s="71">
        <v>0.4375</v>
      </c>
    </row>
    <row r="1599" spans="2:11" s="66" customFormat="1" ht="20.100000000000001" customHeight="1" x14ac:dyDescent="0.25">
      <c r="B1599" s="91" t="s">
        <v>2701</v>
      </c>
      <c r="C1599" s="72" t="s">
        <v>1128</v>
      </c>
      <c r="D1599" s="72" t="s">
        <v>4619</v>
      </c>
      <c r="E1599" s="72" t="s">
        <v>598</v>
      </c>
      <c r="F1599" s="72" t="s">
        <v>1283</v>
      </c>
      <c r="G1599" s="72">
        <v>7</v>
      </c>
      <c r="H1599" s="73" t="s">
        <v>19</v>
      </c>
      <c r="I1599" s="74">
        <v>3.7189000000000001</v>
      </c>
      <c r="J1599" s="75">
        <v>94.46</v>
      </c>
      <c r="K1599" s="76">
        <v>0.4375</v>
      </c>
    </row>
    <row r="1600" spans="2:11" s="66" customFormat="1" ht="20.100000000000001" customHeight="1" x14ac:dyDescent="0.25">
      <c r="B1600" s="92" t="s">
        <v>2702</v>
      </c>
      <c r="C1600" s="67" t="s">
        <v>1128</v>
      </c>
      <c r="D1600" s="67" t="s">
        <v>4619</v>
      </c>
      <c r="E1600" s="67" t="s">
        <v>598</v>
      </c>
      <c r="F1600" s="67" t="s">
        <v>1283</v>
      </c>
      <c r="G1600" s="67">
        <v>7</v>
      </c>
      <c r="H1600" s="68" t="s">
        <v>19</v>
      </c>
      <c r="I1600" s="69">
        <v>3.75</v>
      </c>
      <c r="J1600" s="70">
        <v>95.25</v>
      </c>
      <c r="K1600" s="71">
        <v>0.4375</v>
      </c>
    </row>
    <row r="1601" spans="2:11" s="66" customFormat="1" ht="20.100000000000001" customHeight="1" x14ac:dyDescent="0.25">
      <c r="B1601" s="91" t="s">
        <v>2704</v>
      </c>
      <c r="C1601" s="72" t="s">
        <v>1128</v>
      </c>
      <c r="D1601" s="72" t="s">
        <v>4619</v>
      </c>
      <c r="E1601" s="72" t="s">
        <v>598</v>
      </c>
      <c r="F1601" s="72" t="s">
        <v>1283</v>
      </c>
      <c r="G1601" s="72">
        <v>7</v>
      </c>
      <c r="H1601" s="73" t="s">
        <v>19</v>
      </c>
      <c r="I1601" s="74">
        <v>3.7795000000000001</v>
      </c>
      <c r="J1601" s="75">
        <v>96</v>
      </c>
      <c r="K1601" s="76">
        <v>0.4375</v>
      </c>
    </row>
    <row r="1602" spans="2:11" s="66" customFormat="1" ht="20.100000000000001" customHeight="1" x14ac:dyDescent="0.25">
      <c r="B1602" s="92" t="s">
        <v>2705</v>
      </c>
      <c r="C1602" s="67" t="s">
        <v>1128</v>
      </c>
      <c r="D1602" s="67" t="s">
        <v>4619</v>
      </c>
      <c r="E1602" s="67" t="s">
        <v>598</v>
      </c>
      <c r="F1602" s="67" t="s">
        <v>1283</v>
      </c>
      <c r="G1602" s="67">
        <v>7</v>
      </c>
      <c r="H1602" s="68" t="s">
        <v>19</v>
      </c>
      <c r="I1602" s="69">
        <v>3.7810999999999999</v>
      </c>
      <c r="J1602" s="70">
        <v>96.04</v>
      </c>
      <c r="K1602" s="71">
        <v>0.4375</v>
      </c>
    </row>
    <row r="1603" spans="2:11" s="66" customFormat="1" ht="20.100000000000001" customHeight="1" x14ac:dyDescent="0.25">
      <c r="B1603" s="91" t="s">
        <v>2706</v>
      </c>
      <c r="C1603" s="72" t="s">
        <v>1128</v>
      </c>
      <c r="D1603" s="72" t="s">
        <v>4619</v>
      </c>
      <c r="E1603" s="72" t="s">
        <v>598</v>
      </c>
      <c r="F1603" s="72" t="s">
        <v>1283</v>
      </c>
      <c r="G1603" s="72">
        <v>7</v>
      </c>
      <c r="H1603" s="73" t="s">
        <v>19</v>
      </c>
      <c r="I1603" s="74">
        <v>3.8126000000000002</v>
      </c>
      <c r="J1603" s="75">
        <v>96.84</v>
      </c>
      <c r="K1603" s="76">
        <v>0.4375</v>
      </c>
    </row>
    <row r="1604" spans="2:11" s="66" customFormat="1" ht="20.100000000000001" customHeight="1" x14ac:dyDescent="0.25">
      <c r="B1604" s="92" t="s">
        <v>2707</v>
      </c>
      <c r="C1604" s="67" t="s">
        <v>1128</v>
      </c>
      <c r="D1604" s="67" t="s">
        <v>4619</v>
      </c>
      <c r="E1604" s="67" t="s">
        <v>598</v>
      </c>
      <c r="F1604" s="67" t="s">
        <v>1283</v>
      </c>
      <c r="G1604" s="67">
        <v>7</v>
      </c>
      <c r="H1604" s="68" t="s">
        <v>19</v>
      </c>
      <c r="I1604" s="69">
        <v>3.8437000000000001</v>
      </c>
      <c r="J1604" s="70">
        <v>97.63</v>
      </c>
      <c r="K1604" s="71">
        <v>0.4375</v>
      </c>
    </row>
    <row r="1605" spans="2:11" s="66" customFormat="1" ht="20.100000000000001" customHeight="1" x14ac:dyDescent="0.25">
      <c r="B1605" s="91" t="s">
        <v>2708</v>
      </c>
      <c r="C1605" s="72" t="s">
        <v>1128</v>
      </c>
      <c r="D1605" s="72" t="s">
        <v>4619</v>
      </c>
      <c r="E1605" s="72" t="s">
        <v>598</v>
      </c>
      <c r="F1605" s="72" t="s">
        <v>1283</v>
      </c>
      <c r="G1605" s="72">
        <v>7</v>
      </c>
      <c r="H1605" s="73" t="s">
        <v>19</v>
      </c>
      <c r="I1605" s="74">
        <v>3.8582999999999998</v>
      </c>
      <c r="J1605" s="75">
        <v>98</v>
      </c>
      <c r="K1605" s="76">
        <v>0.4375</v>
      </c>
    </row>
    <row r="1606" spans="2:11" s="66" customFormat="1" ht="20.100000000000001" customHeight="1" x14ac:dyDescent="0.25">
      <c r="B1606" s="92" t="s">
        <v>2709</v>
      </c>
      <c r="C1606" s="67" t="s">
        <v>1128</v>
      </c>
      <c r="D1606" s="67" t="s">
        <v>4619</v>
      </c>
      <c r="E1606" s="67" t="s">
        <v>598</v>
      </c>
      <c r="F1606" s="67" t="s">
        <v>1283</v>
      </c>
      <c r="G1606" s="67">
        <v>7</v>
      </c>
      <c r="H1606" s="68" t="s">
        <v>19</v>
      </c>
      <c r="I1606" s="69">
        <v>3.8752</v>
      </c>
      <c r="J1606" s="70">
        <v>98.43</v>
      </c>
      <c r="K1606" s="71">
        <v>0.4375</v>
      </c>
    </row>
    <row r="1607" spans="2:11" s="66" customFormat="1" ht="20.100000000000001" customHeight="1" x14ac:dyDescent="0.25">
      <c r="B1607" s="91" t="s">
        <v>2711</v>
      </c>
      <c r="C1607" s="72" t="s">
        <v>1128</v>
      </c>
      <c r="D1607" s="72" t="s">
        <v>4619</v>
      </c>
      <c r="E1607" s="72" t="s">
        <v>598</v>
      </c>
      <c r="F1607" s="72" t="s">
        <v>1283</v>
      </c>
      <c r="G1607" s="72">
        <v>7</v>
      </c>
      <c r="H1607" s="73" t="s">
        <v>19</v>
      </c>
      <c r="I1607" s="74">
        <v>3.9062999999999999</v>
      </c>
      <c r="J1607" s="75">
        <v>99.22</v>
      </c>
      <c r="K1607" s="76">
        <v>0.4375</v>
      </c>
    </row>
    <row r="1608" spans="2:11" s="66" customFormat="1" ht="20.100000000000001" customHeight="1" x14ac:dyDescent="0.25">
      <c r="B1608" s="92" t="s">
        <v>2712</v>
      </c>
      <c r="C1608" s="67" t="s">
        <v>1128</v>
      </c>
      <c r="D1608" s="67" t="s">
        <v>4619</v>
      </c>
      <c r="E1608" s="67" t="s">
        <v>598</v>
      </c>
      <c r="F1608" s="67" t="s">
        <v>1283</v>
      </c>
      <c r="G1608" s="67">
        <v>7</v>
      </c>
      <c r="H1608" s="68" t="s">
        <v>19</v>
      </c>
      <c r="I1608" s="69">
        <v>3.9369999999999998</v>
      </c>
      <c r="J1608" s="70">
        <v>100</v>
      </c>
      <c r="K1608" s="71">
        <v>0.4375</v>
      </c>
    </row>
    <row r="1609" spans="2:11" s="66" customFormat="1" ht="20.100000000000001" customHeight="1" x14ac:dyDescent="0.25">
      <c r="B1609" s="91" t="s">
        <v>2713</v>
      </c>
      <c r="C1609" s="72" t="s">
        <v>1128</v>
      </c>
      <c r="D1609" s="72" t="s">
        <v>4619</v>
      </c>
      <c r="E1609" s="72" t="s">
        <v>598</v>
      </c>
      <c r="F1609" s="72" t="s">
        <v>1283</v>
      </c>
      <c r="G1609" s="72">
        <v>7</v>
      </c>
      <c r="H1609" s="73" t="s">
        <v>19</v>
      </c>
      <c r="I1609" s="74">
        <v>3.9373999999999998</v>
      </c>
      <c r="J1609" s="75">
        <v>100.01</v>
      </c>
      <c r="K1609" s="76">
        <v>0.4375</v>
      </c>
    </row>
    <row r="1610" spans="2:11" s="66" customFormat="1" ht="20.100000000000001" customHeight="1" x14ac:dyDescent="0.25">
      <c r="B1610" s="92" t="s">
        <v>2714</v>
      </c>
      <c r="C1610" s="67" t="s">
        <v>1128</v>
      </c>
      <c r="D1610" s="67" t="s">
        <v>4619</v>
      </c>
      <c r="E1610" s="67" t="s">
        <v>598</v>
      </c>
      <c r="F1610" s="67" t="s">
        <v>1283</v>
      </c>
      <c r="G1610" s="67">
        <v>7</v>
      </c>
      <c r="H1610" s="68" t="s">
        <v>19</v>
      </c>
      <c r="I1610" s="69">
        <v>3.9689000000000001</v>
      </c>
      <c r="J1610" s="70">
        <v>100.81</v>
      </c>
      <c r="K1610" s="71">
        <v>0.4375</v>
      </c>
    </row>
    <row r="1611" spans="2:11" s="66" customFormat="1" ht="20.100000000000001" customHeight="1" x14ac:dyDescent="0.25">
      <c r="B1611" s="91" t="s">
        <v>2715</v>
      </c>
      <c r="C1611" s="72" t="s">
        <v>1128</v>
      </c>
      <c r="D1611" s="72" t="s">
        <v>4619</v>
      </c>
      <c r="E1611" s="72" t="s">
        <v>598</v>
      </c>
      <c r="F1611" s="72" t="s">
        <v>1283</v>
      </c>
      <c r="G1611" s="72">
        <v>7</v>
      </c>
      <c r="H1611" s="73" t="s">
        <v>19</v>
      </c>
      <c r="I1611" s="74">
        <v>4</v>
      </c>
      <c r="J1611" s="75">
        <v>101.6</v>
      </c>
      <c r="K1611" s="76">
        <v>0.4375</v>
      </c>
    </row>
    <row r="1612" spans="2:11" s="66" customFormat="1" ht="20.100000000000001" customHeight="1" x14ac:dyDescent="0.25">
      <c r="B1612" s="92" t="s">
        <v>2717</v>
      </c>
      <c r="C1612" s="67" t="s">
        <v>12</v>
      </c>
      <c r="D1612" s="67" t="s">
        <v>4617</v>
      </c>
      <c r="E1612" s="67" t="s">
        <v>598</v>
      </c>
      <c r="F1612" s="67" t="s">
        <v>1283</v>
      </c>
      <c r="G1612" s="67">
        <v>8</v>
      </c>
      <c r="H1612" s="68" t="s">
        <v>19</v>
      </c>
      <c r="I1612" s="69">
        <v>4.0156999999999998</v>
      </c>
      <c r="J1612" s="70">
        <v>102</v>
      </c>
      <c r="K1612" s="71">
        <v>0.4375</v>
      </c>
    </row>
    <row r="1613" spans="2:11" s="66" customFormat="1" ht="20.100000000000001" customHeight="1" x14ac:dyDescent="0.25">
      <c r="B1613" s="91" t="s">
        <v>2719</v>
      </c>
      <c r="C1613" s="72" t="s">
        <v>12</v>
      </c>
      <c r="D1613" s="72" t="s">
        <v>4617</v>
      </c>
      <c r="E1613" s="72" t="s">
        <v>598</v>
      </c>
      <c r="F1613" s="72" t="s">
        <v>1283</v>
      </c>
      <c r="G1613" s="72">
        <v>8</v>
      </c>
      <c r="H1613" s="73" t="s">
        <v>19</v>
      </c>
      <c r="I1613" s="74">
        <v>4.0625999999999998</v>
      </c>
      <c r="J1613" s="75">
        <v>103.19</v>
      </c>
      <c r="K1613" s="76">
        <v>0.4375</v>
      </c>
    </row>
    <row r="1614" spans="2:11" s="66" customFormat="1" ht="20.100000000000001" customHeight="1" x14ac:dyDescent="0.25">
      <c r="B1614" s="92" t="s">
        <v>2721</v>
      </c>
      <c r="C1614" s="67" t="s">
        <v>12</v>
      </c>
      <c r="D1614" s="67" t="s">
        <v>4617</v>
      </c>
      <c r="E1614" s="67" t="s">
        <v>598</v>
      </c>
      <c r="F1614" s="67" t="s">
        <v>1283</v>
      </c>
      <c r="G1614" s="67">
        <v>8</v>
      </c>
      <c r="H1614" s="68" t="s">
        <v>19</v>
      </c>
      <c r="I1614" s="69">
        <v>4.0945</v>
      </c>
      <c r="J1614" s="70">
        <v>104</v>
      </c>
      <c r="K1614" s="71">
        <v>0.4375</v>
      </c>
    </row>
    <row r="1615" spans="2:11" s="66" customFormat="1" ht="20.100000000000001" customHeight="1" x14ac:dyDescent="0.25">
      <c r="B1615" s="91" t="s">
        <v>2723</v>
      </c>
      <c r="C1615" s="72" t="s">
        <v>12</v>
      </c>
      <c r="D1615" s="72" t="s">
        <v>4617</v>
      </c>
      <c r="E1615" s="72" t="s">
        <v>598</v>
      </c>
      <c r="F1615" s="72" t="s">
        <v>1283</v>
      </c>
      <c r="G1615" s="72">
        <v>8</v>
      </c>
      <c r="H1615" s="73" t="s">
        <v>19</v>
      </c>
      <c r="I1615" s="74">
        <v>4.1239999999999997</v>
      </c>
      <c r="J1615" s="75">
        <v>104.75</v>
      </c>
      <c r="K1615" s="76">
        <v>0.4375</v>
      </c>
    </row>
    <row r="1616" spans="2:11" s="66" customFormat="1" ht="20.100000000000001" customHeight="1" x14ac:dyDescent="0.25">
      <c r="B1616" s="92" t="s">
        <v>2725</v>
      </c>
      <c r="C1616" s="67" t="s">
        <v>12</v>
      </c>
      <c r="D1616" s="67" t="s">
        <v>4617</v>
      </c>
      <c r="E1616" s="67" t="s">
        <v>598</v>
      </c>
      <c r="F1616" s="67" t="s">
        <v>1283</v>
      </c>
      <c r="G1616" s="67">
        <v>8</v>
      </c>
      <c r="H1616" s="68" t="s">
        <v>19</v>
      </c>
      <c r="I1616" s="69">
        <v>4.1731999999999996</v>
      </c>
      <c r="J1616" s="70">
        <v>106</v>
      </c>
      <c r="K1616" s="71">
        <v>0.4375</v>
      </c>
    </row>
    <row r="1617" spans="2:11" s="66" customFormat="1" ht="20.100000000000001" customHeight="1" x14ac:dyDescent="0.25">
      <c r="B1617" s="91" t="s">
        <v>2727</v>
      </c>
      <c r="C1617" s="72" t="s">
        <v>12</v>
      </c>
      <c r="D1617" s="72" t="s">
        <v>4617</v>
      </c>
      <c r="E1617" s="72" t="s">
        <v>598</v>
      </c>
      <c r="F1617" s="72" t="s">
        <v>1283</v>
      </c>
      <c r="G1617" s="72">
        <v>8</v>
      </c>
      <c r="H1617" s="73" t="s">
        <v>19</v>
      </c>
      <c r="I1617" s="74">
        <v>4.1874000000000002</v>
      </c>
      <c r="J1617" s="75">
        <v>106.36</v>
      </c>
      <c r="K1617" s="76">
        <v>0.4375</v>
      </c>
    </row>
    <row r="1618" spans="2:11" s="66" customFormat="1" ht="20.100000000000001" customHeight="1" x14ac:dyDescent="0.25">
      <c r="B1618" s="92" t="s">
        <v>2729</v>
      </c>
      <c r="C1618" s="67" t="s">
        <v>12</v>
      </c>
      <c r="D1618" s="67" t="s">
        <v>4617</v>
      </c>
      <c r="E1618" s="67" t="s">
        <v>598</v>
      </c>
      <c r="F1618" s="67" t="s">
        <v>1283</v>
      </c>
      <c r="G1618" s="67">
        <v>8</v>
      </c>
      <c r="H1618" s="68" t="s">
        <v>19</v>
      </c>
      <c r="I1618" s="69">
        <v>4.25</v>
      </c>
      <c r="J1618" s="70">
        <v>107.95</v>
      </c>
      <c r="K1618" s="71">
        <v>0.4375</v>
      </c>
    </row>
    <row r="1619" spans="2:11" s="66" customFormat="1" ht="20.100000000000001" customHeight="1" x14ac:dyDescent="0.25">
      <c r="B1619" s="91" t="s">
        <v>2731</v>
      </c>
      <c r="C1619" s="72" t="s">
        <v>12</v>
      </c>
      <c r="D1619" s="72" t="s">
        <v>4617</v>
      </c>
      <c r="E1619" s="72" t="s">
        <v>598</v>
      </c>
      <c r="F1619" s="72" t="s">
        <v>1283</v>
      </c>
      <c r="G1619" s="72">
        <v>8</v>
      </c>
      <c r="H1619" s="73" t="s">
        <v>19</v>
      </c>
      <c r="I1619" s="74">
        <v>4.2519999999999998</v>
      </c>
      <c r="J1619" s="75">
        <v>108</v>
      </c>
      <c r="K1619" s="76">
        <v>0.4375</v>
      </c>
    </row>
    <row r="1620" spans="2:11" s="66" customFormat="1" ht="20.100000000000001" customHeight="1" x14ac:dyDescent="0.25">
      <c r="B1620" s="92" t="s">
        <v>2733</v>
      </c>
      <c r="C1620" s="67" t="s">
        <v>12</v>
      </c>
      <c r="D1620" s="67" t="s">
        <v>4617</v>
      </c>
      <c r="E1620" s="67" t="s">
        <v>598</v>
      </c>
      <c r="F1620" s="67" t="s">
        <v>1283</v>
      </c>
      <c r="G1620" s="67">
        <v>8</v>
      </c>
      <c r="H1620" s="68" t="s">
        <v>19</v>
      </c>
      <c r="I1620" s="69">
        <v>4.3125999999999998</v>
      </c>
      <c r="J1620" s="70">
        <v>109.54</v>
      </c>
      <c r="K1620" s="71">
        <v>0.4375</v>
      </c>
    </row>
    <row r="1621" spans="2:11" s="66" customFormat="1" ht="20.100000000000001" customHeight="1" x14ac:dyDescent="0.25">
      <c r="B1621" s="91" t="s">
        <v>2735</v>
      </c>
      <c r="C1621" s="72" t="s">
        <v>12</v>
      </c>
      <c r="D1621" s="72" t="s">
        <v>4617</v>
      </c>
      <c r="E1621" s="72" t="s">
        <v>598</v>
      </c>
      <c r="F1621" s="72" t="s">
        <v>1283</v>
      </c>
      <c r="G1621" s="72">
        <v>8</v>
      </c>
      <c r="H1621" s="73" t="s">
        <v>19</v>
      </c>
      <c r="I1621" s="74">
        <v>4.3307000000000002</v>
      </c>
      <c r="J1621" s="75">
        <v>110</v>
      </c>
      <c r="K1621" s="76">
        <v>0.4375</v>
      </c>
    </row>
    <row r="1622" spans="2:11" s="66" customFormat="1" ht="20.100000000000001" customHeight="1" x14ac:dyDescent="0.25">
      <c r="B1622" s="92" t="s">
        <v>2737</v>
      </c>
      <c r="C1622" s="67" t="s">
        <v>12</v>
      </c>
      <c r="D1622" s="67" t="s">
        <v>4617</v>
      </c>
      <c r="E1622" s="67" t="s">
        <v>598</v>
      </c>
      <c r="F1622" s="67" t="s">
        <v>1283</v>
      </c>
      <c r="G1622" s="67">
        <v>8</v>
      </c>
      <c r="H1622" s="68" t="s">
        <v>19</v>
      </c>
      <c r="I1622" s="69">
        <v>4.3752000000000004</v>
      </c>
      <c r="J1622" s="70">
        <v>111.13</v>
      </c>
      <c r="K1622" s="71">
        <v>0.4375</v>
      </c>
    </row>
    <row r="1623" spans="2:11" s="66" customFormat="1" ht="20.100000000000001" customHeight="1" x14ac:dyDescent="0.25">
      <c r="B1623" s="91" t="s">
        <v>2739</v>
      </c>
      <c r="C1623" s="72" t="s">
        <v>12</v>
      </c>
      <c r="D1623" s="72" t="s">
        <v>4617</v>
      </c>
      <c r="E1623" s="72" t="s">
        <v>598</v>
      </c>
      <c r="F1623" s="72" t="s">
        <v>1283</v>
      </c>
      <c r="G1623" s="72">
        <v>8</v>
      </c>
      <c r="H1623" s="73" t="s">
        <v>19</v>
      </c>
      <c r="I1623" s="74">
        <v>4.4093999999999998</v>
      </c>
      <c r="J1623" s="75">
        <v>112</v>
      </c>
      <c r="K1623" s="76">
        <v>0.4375</v>
      </c>
    </row>
    <row r="1624" spans="2:11" s="66" customFormat="1" ht="20.100000000000001" customHeight="1" x14ac:dyDescent="0.25">
      <c r="B1624" s="92" t="s">
        <v>2741</v>
      </c>
      <c r="C1624" s="67" t="s">
        <v>12</v>
      </c>
      <c r="D1624" s="67" t="s">
        <v>4617</v>
      </c>
      <c r="E1624" s="67" t="s">
        <v>598</v>
      </c>
      <c r="F1624" s="67" t="s">
        <v>1283</v>
      </c>
      <c r="G1624" s="67">
        <v>8</v>
      </c>
      <c r="H1624" s="68" t="s">
        <v>19</v>
      </c>
      <c r="I1624" s="69">
        <v>4.4374000000000002</v>
      </c>
      <c r="J1624" s="70">
        <v>112.71</v>
      </c>
      <c r="K1624" s="71">
        <v>0.4375</v>
      </c>
    </row>
    <row r="1625" spans="2:11" s="66" customFormat="1" ht="20.100000000000001" customHeight="1" x14ac:dyDescent="0.25">
      <c r="B1625" s="91" t="s">
        <v>2743</v>
      </c>
      <c r="C1625" s="72" t="s">
        <v>12</v>
      </c>
      <c r="D1625" s="72" t="s">
        <v>4617</v>
      </c>
      <c r="E1625" s="72" t="s">
        <v>598</v>
      </c>
      <c r="F1625" s="72" t="s">
        <v>1283</v>
      </c>
      <c r="G1625" s="72">
        <v>8</v>
      </c>
      <c r="H1625" s="73" t="s">
        <v>19</v>
      </c>
      <c r="I1625" s="74">
        <v>4.4882</v>
      </c>
      <c r="J1625" s="75">
        <v>114</v>
      </c>
      <c r="K1625" s="76">
        <v>0.4375</v>
      </c>
    </row>
    <row r="1626" spans="2:11" s="66" customFormat="1" ht="20.100000000000001" customHeight="1" x14ac:dyDescent="0.25">
      <c r="B1626" s="92" t="s">
        <v>2745</v>
      </c>
      <c r="C1626" s="67" t="s">
        <v>12</v>
      </c>
      <c r="D1626" s="67" t="s">
        <v>4617</v>
      </c>
      <c r="E1626" s="67" t="s">
        <v>598</v>
      </c>
      <c r="F1626" s="67" t="s">
        <v>1283</v>
      </c>
      <c r="G1626" s="67">
        <v>8</v>
      </c>
      <c r="H1626" s="68" t="s">
        <v>19</v>
      </c>
      <c r="I1626" s="69">
        <v>4.5</v>
      </c>
      <c r="J1626" s="70">
        <v>114.3</v>
      </c>
      <c r="K1626" s="71">
        <v>0.4375</v>
      </c>
    </row>
    <row r="1627" spans="2:11" s="66" customFormat="1" ht="20.100000000000001" customHeight="1" x14ac:dyDescent="0.25">
      <c r="B1627" s="91" t="s">
        <v>2747</v>
      </c>
      <c r="C1627" s="72" t="s">
        <v>1128</v>
      </c>
      <c r="D1627" s="72" t="s">
        <v>4619</v>
      </c>
      <c r="E1627" s="72" t="s">
        <v>598</v>
      </c>
      <c r="F1627" s="72" t="s">
        <v>1283</v>
      </c>
      <c r="G1627" s="72">
        <v>8</v>
      </c>
      <c r="H1627" s="73" t="s">
        <v>19</v>
      </c>
      <c r="I1627" s="74">
        <v>4.0156999999999998</v>
      </c>
      <c r="J1627" s="75">
        <v>102</v>
      </c>
      <c r="K1627" s="76">
        <v>0.4375</v>
      </c>
    </row>
    <row r="1628" spans="2:11" s="66" customFormat="1" ht="20.100000000000001" customHeight="1" x14ac:dyDescent="0.25">
      <c r="B1628" s="92" t="s">
        <v>2748</v>
      </c>
      <c r="C1628" s="67" t="s">
        <v>1128</v>
      </c>
      <c r="D1628" s="67" t="s">
        <v>4619</v>
      </c>
      <c r="E1628" s="67" t="s">
        <v>598</v>
      </c>
      <c r="F1628" s="67" t="s">
        <v>1283</v>
      </c>
      <c r="G1628" s="67">
        <v>8</v>
      </c>
      <c r="H1628" s="68" t="s">
        <v>19</v>
      </c>
      <c r="I1628" s="69">
        <v>4.0625999999999998</v>
      </c>
      <c r="J1628" s="70">
        <v>103.19</v>
      </c>
      <c r="K1628" s="71">
        <v>0.4375</v>
      </c>
    </row>
    <row r="1629" spans="2:11" s="66" customFormat="1" ht="20.100000000000001" customHeight="1" x14ac:dyDescent="0.25">
      <c r="B1629" s="91" t="s">
        <v>2749</v>
      </c>
      <c r="C1629" s="72" t="s">
        <v>1128</v>
      </c>
      <c r="D1629" s="72" t="s">
        <v>4619</v>
      </c>
      <c r="E1629" s="72" t="s">
        <v>598</v>
      </c>
      <c r="F1629" s="72" t="s">
        <v>1283</v>
      </c>
      <c r="G1629" s="72">
        <v>8</v>
      </c>
      <c r="H1629" s="73" t="s">
        <v>19</v>
      </c>
      <c r="I1629" s="74">
        <v>4.0945</v>
      </c>
      <c r="J1629" s="75">
        <v>104</v>
      </c>
      <c r="K1629" s="76">
        <v>0.4375</v>
      </c>
    </row>
    <row r="1630" spans="2:11" s="66" customFormat="1" ht="20.100000000000001" customHeight="1" x14ac:dyDescent="0.25">
      <c r="B1630" s="92" t="s">
        <v>2750</v>
      </c>
      <c r="C1630" s="67" t="s">
        <v>1128</v>
      </c>
      <c r="D1630" s="67" t="s">
        <v>4619</v>
      </c>
      <c r="E1630" s="67" t="s">
        <v>598</v>
      </c>
      <c r="F1630" s="67" t="s">
        <v>1283</v>
      </c>
      <c r="G1630" s="67">
        <v>8</v>
      </c>
      <c r="H1630" s="68" t="s">
        <v>19</v>
      </c>
      <c r="I1630" s="69">
        <v>4.1239999999999997</v>
      </c>
      <c r="J1630" s="70">
        <v>104.75</v>
      </c>
      <c r="K1630" s="71">
        <v>0.4375</v>
      </c>
    </row>
    <row r="1631" spans="2:11" s="66" customFormat="1" ht="20.100000000000001" customHeight="1" x14ac:dyDescent="0.25">
      <c r="B1631" s="91" t="s">
        <v>2752</v>
      </c>
      <c r="C1631" s="72" t="s">
        <v>1128</v>
      </c>
      <c r="D1631" s="72" t="s">
        <v>4619</v>
      </c>
      <c r="E1631" s="72" t="s">
        <v>598</v>
      </c>
      <c r="F1631" s="72" t="s">
        <v>1283</v>
      </c>
      <c r="G1631" s="72">
        <v>8</v>
      </c>
      <c r="H1631" s="73" t="s">
        <v>19</v>
      </c>
      <c r="I1631" s="74">
        <v>4.1731999999999996</v>
      </c>
      <c r="J1631" s="75">
        <v>106</v>
      </c>
      <c r="K1631" s="76">
        <v>0.4375</v>
      </c>
    </row>
    <row r="1632" spans="2:11" s="66" customFormat="1" ht="20.100000000000001" customHeight="1" x14ac:dyDescent="0.25">
      <c r="B1632" s="92" t="s">
        <v>2753</v>
      </c>
      <c r="C1632" s="67" t="s">
        <v>1128</v>
      </c>
      <c r="D1632" s="67" t="s">
        <v>4619</v>
      </c>
      <c r="E1632" s="67" t="s">
        <v>598</v>
      </c>
      <c r="F1632" s="67" t="s">
        <v>1283</v>
      </c>
      <c r="G1632" s="67">
        <v>8</v>
      </c>
      <c r="H1632" s="68" t="s">
        <v>19</v>
      </c>
      <c r="I1632" s="69">
        <v>4.1874000000000002</v>
      </c>
      <c r="J1632" s="70">
        <v>106.36</v>
      </c>
      <c r="K1632" s="71">
        <v>0.4375</v>
      </c>
    </row>
    <row r="1633" spans="2:11" s="66" customFormat="1" ht="20.100000000000001" customHeight="1" x14ac:dyDescent="0.25">
      <c r="B1633" s="91" t="s">
        <v>2754</v>
      </c>
      <c r="C1633" s="72" t="s">
        <v>1128</v>
      </c>
      <c r="D1633" s="72" t="s">
        <v>4619</v>
      </c>
      <c r="E1633" s="72" t="s">
        <v>598</v>
      </c>
      <c r="F1633" s="72" t="s">
        <v>1283</v>
      </c>
      <c r="G1633" s="72">
        <v>8</v>
      </c>
      <c r="H1633" s="73" t="s">
        <v>19</v>
      </c>
      <c r="I1633" s="74">
        <v>4.25</v>
      </c>
      <c r="J1633" s="75">
        <v>107.95</v>
      </c>
      <c r="K1633" s="76">
        <v>0.4375</v>
      </c>
    </row>
    <row r="1634" spans="2:11" s="66" customFormat="1" ht="20.100000000000001" customHeight="1" x14ac:dyDescent="0.25">
      <c r="B1634" s="92" t="s">
        <v>2756</v>
      </c>
      <c r="C1634" s="67" t="s">
        <v>1128</v>
      </c>
      <c r="D1634" s="67" t="s">
        <v>4619</v>
      </c>
      <c r="E1634" s="67" t="s">
        <v>598</v>
      </c>
      <c r="F1634" s="67" t="s">
        <v>1283</v>
      </c>
      <c r="G1634" s="67">
        <v>8</v>
      </c>
      <c r="H1634" s="68" t="s">
        <v>19</v>
      </c>
      <c r="I1634" s="69">
        <v>4.2519999999999998</v>
      </c>
      <c r="J1634" s="70">
        <v>108</v>
      </c>
      <c r="K1634" s="71">
        <v>0.4375</v>
      </c>
    </row>
    <row r="1635" spans="2:11" s="66" customFormat="1" ht="20.100000000000001" customHeight="1" x14ac:dyDescent="0.25">
      <c r="B1635" s="91" t="s">
        <v>2757</v>
      </c>
      <c r="C1635" s="72" t="s">
        <v>1128</v>
      </c>
      <c r="D1635" s="72" t="s">
        <v>4619</v>
      </c>
      <c r="E1635" s="72" t="s">
        <v>598</v>
      </c>
      <c r="F1635" s="72" t="s">
        <v>1283</v>
      </c>
      <c r="G1635" s="72">
        <v>8</v>
      </c>
      <c r="H1635" s="73" t="s">
        <v>19</v>
      </c>
      <c r="I1635" s="74">
        <v>4.3125999999999998</v>
      </c>
      <c r="J1635" s="75">
        <v>109.54</v>
      </c>
      <c r="K1635" s="76">
        <v>0.4375</v>
      </c>
    </row>
    <row r="1636" spans="2:11" s="66" customFormat="1" ht="20.100000000000001" customHeight="1" x14ac:dyDescent="0.25">
      <c r="B1636" s="92" t="s">
        <v>2758</v>
      </c>
      <c r="C1636" s="67" t="s">
        <v>1128</v>
      </c>
      <c r="D1636" s="67" t="s">
        <v>4619</v>
      </c>
      <c r="E1636" s="67" t="s">
        <v>598</v>
      </c>
      <c r="F1636" s="67" t="s">
        <v>1283</v>
      </c>
      <c r="G1636" s="67">
        <v>8</v>
      </c>
      <c r="H1636" s="68" t="s">
        <v>19</v>
      </c>
      <c r="I1636" s="69">
        <v>4.3307000000000002</v>
      </c>
      <c r="J1636" s="70">
        <v>110</v>
      </c>
      <c r="K1636" s="71">
        <v>0.4375</v>
      </c>
    </row>
    <row r="1637" spans="2:11" s="66" customFormat="1" ht="20.100000000000001" customHeight="1" x14ac:dyDescent="0.25">
      <c r="B1637" s="91" t="s">
        <v>2759</v>
      </c>
      <c r="C1637" s="72" t="s">
        <v>1128</v>
      </c>
      <c r="D1637" s="72" t="s">
        <v>4619</v>
      </c>
      <c r="E1637" s="72" t="s">
        <v>598</v>
      </c>
      <c r="F1637" s="72" t="s">
        <v>1283</v>
      </c>
      <c r="G1637" s="72">
        <v>8</v>
      </c>
      <c r="H1637" s="73" t="s">
        <v>19</v>
      </c>
      <c r="I1637" s="74">
        <v>4.3752000000000004</v>
      </c>
      <c r="J1637" s="75">
        <v>111.13</v>
      </c>
      <c r="K1637" s="76">
        <v>0.4375</v>
      </c>
    </row>
    <row r="1638" spans="2:11" s="66" customFormat="1" ht="20.100000000000001" customHeight="1" x14ac:dyDescent="0.25">
      <c r="B1638" s="92" t="s">
        <v>2761</v>
      </c>
      <c r="C1638" s="67" t="s">
        <v>1128</v>
      </c>
      <c r="D1638" s="67" t="s">
        <v>4619</v>
      </c>
      <c r="E1638" s="67" t="s">
        <v>598</v>
      </c>
      <c r="F1638" s="67" t="s">
        <v>1283</v>
      </c>
      <c r="G1638" s="67">
        <v>8</v>
      </c>
      <c r="H1638" s="68" t="s">
        <v>19</v>
      </c>
      <c r="I1638" s="69">
        <v>4.4093999999999998</v>
      </c>
      <c r="J1638" s="70">
        <v>112</v>
      </c>
      <c r="K1638" s="71">
        <v>0.4375</v>
      </c>
    </row>
    <row r="1639" spans="2:11" s="66" customFormat="1" ht="20.100000000000001" customHeight="1" x14ac:dyDescent="0.25">
      <c r="B1639" s="91" t="s">
        <v>2762</v>
      </c>
      <c r="C1639" s="72" t="s">
        <v>1128</v>
      </c>
      <c r="D1639" s="72" t="s">
        <v>4619</v>
      </c>
      <c r="E1639" s="72" t="s">
        <v>598</v>
      </c>
      <c r="F1639" s="72" t="s">
        <v>1283</v>
      </c>
      <c r="G1639" s="72">
        <v>8</v>
      </c>
      <c r="H1639" s="73" t="s">
        <v>19</v>
      </c>
      <c r="I1639" s="74">
        <v>4.4374000000000002</v>
      </c>
      <c r="J1639" s="75">
        <v>112.71</v>
      </c>
      <c r="K1639" s="76">
        <v>0.4375</v>
      </c>
    </row>
    <row r="1640" spans="2:11" s="66" customFormat="1" ht="20.100000000000001" customHeight="1" x14ac:dyDescent="0.25">
      <c r="B1640" s="92" t="s">
        <v>2763</v>
      </c>
      <c r="C1640" s="67" t="s">
        <v>1128</v>
      </c>
      <c r="D1640" s="67" t="s">
        <v>4619</v>
      </c>
      <c r="E1640" s="67" t="s">
        <v>598</v>
      </c>
      <c r="F1640" s="67" t="s">
        <v>1283</v>
      </c>
      <c r="G1640" s="67">
        <v>8</v>
      </c>
      <c r="H1640" s="68" t="s">
        <v>19</v>
      </c>
      <c r="I1640" s="69">
        <v>4.4882</v>
      </c>
      <c r="J1640" s="70">
        <v>114</v>
      </c>
      <c r="K1640" s="71">
        <v>0.4375</v>
      </c>
    </row>
    <row r="1641" spans="2:11" s="66" customFormat="1" ht="20.100000000000001" customHeight="1" x14ac:dyDescent="0.25">
      <c r="B1641" s="91" t="s">
        <v>2764</v>
      </c>
      <c r="C1641" s="72" t="s">
        <v>1128</v>
      </c>
      <c r="D1641" s="72" t="s">
        <v>4619</v>
      </c>
      <c r="E1641" s="72" t="s">
        <v>598</v>
      </c>
      <c r="F1641" s="72" t="s">
        <v>1283</v>
      </c>
      <c r="G1641" s="72">
        <v>8</v>
      </c>
      <c r="H1641" s="73" t="s">
        <v>19</v>
      </c>
      <c r="I1641" s="74">
        <v>4.5</v>
      </c>
      <c r="J1641" s="75">
        <v>114.3</v>
      </c>
      <c r="K1641" s="76">
        <v>0.4375</v>
      </c>
    </row>
    <row r="1642" spans="2:11" s="66" customFormat="1" ht="20.100000000000001" customHeight="1" x14ac:dyDescent="0.25">
      <c r="B1642" s="92" t="s">
        <v>2766</v>
      </c>
      <c r="C1642" s="67" t="s">
        <v>538</v>
      </c>
      <c r="D1642" s="67" t="s">
        <v>4618</v>
      </c>
      <c r="E1642" s="67" t="s">
        <v>2767</v>
      </c>
      <c r="F1642" s="67" t="s">
        <v>1283</v>
      </c>
      <c r="G1642" s="67" t="s">
        <v>18</v>
      </c>
      <c r="H1642" s="68" t="s">
        <v>19</v>
      </c>
      <c r="I1642" s="69">
        <v>0.374</v>
      </c>
      <c r="J1642" s="70">
        <v>9.5</v>
      </c>
      <c r="K1642" s="71">
        <v>9.375E-2</v>
      </c>
    </row>
    <row r="1643" spans="2:11" s="66" customFormat="1" ht="20.100000000000001" customHeight="1" x14ac:dyDescent="0.25">
      <c r="B1643" s="91" t="s">
        <v>2769</v>
      </c>
      <c r="C1643" s="72" t="s">
        <v>538</v>
      </c>
      <c r="D1643" s="72" t="s">
        <v>4618</v>
      </c>
      <c r="E1643" s="72" t="s">
        <v>2767</v>
      </c>
      <c r="F1643" s="72" t="s">
        <v>1283</v>
      </c>
      <c r="G1643" s="72" t="s">
        <v>18</v>
      </c>
      <c r="H1643" s="73" t="s">
        <v>19</v>
      </c>
      <c r="I1643" s="74">
        <v>0.37519999999999998</v>
      </c>
      <c r="J1643" s="75">
        <v>9.5299999999999994</v>
      </c>
      <c r="K1643" s="76">
        <v>9.375E-2</v>
      </c>
    </row>
    <row r="1644" spans="2:11" s="66" customFormat="1" ht="20.100000000000001" customHeight="1" x14ac:dyDescent="0.25">
      <c r="B1644" s="92" t="s">
        <v>2771</v>
      </c>
      <c r="C1644" s="67" t="s">
        <v>538</v>
      </c>
      <c r="D1644" s="67" t="s">
        <v>4618</v>
      </c>
      <c r="E1644" s="67" t="s">
        <v>2767</v>
      </c>
      <c r="F1644" s="67" t="s">
        <v>1283</v>
      </c>
      <c r="G1644" s="67" t="s">
        <v>18</v>
      </c>
      <c r="H1644" s="68" t="s">
        <v>19</v>
      </c>
      <c r="I1644" s="69">
        <v>0.38579999999999998</v>
      </c>
      <c r="J1644" s="70">
        <v>9.8000000000000007</v>
      </c>
      <c r="K1644" s="71">
        <v>9.375E-2</v>
      </c>
    </row>
    <row r="1645" spans="2:11" s="66" customFormat="1" ht="20.100000000000001" customHeight="1" x14ac:dyDescent="0.25">
      <c r="B1645" s="91" t="s">
        <v>2773</v>
      </c>
      <c r="C1645" s="72" t="s">
        <v>538</v>
      </c>
      <c r="D1645" s="72" t="s">
        <v>4618</v>
      </c>
      <c r="E1645" s="72" t="s">
        <v>2767</v>
      </c>
      <c r="F1645" s="72" t="s">
        <v>1283</v>
      </c>
      <c r="G1645" s="72" t="s">
        <v>18</v>
      </c>
      <c r="H1645" s="73" t="s">
        <v>19</v>
      </c>
      <c r="I1645" s="74">
        <v>0.3906</v>
      </c>
      <c r="J1645" s="75">
        <v>9.92</v>
      </c>
      <c r="K1645" s="76">
        <v>9.375E-2</v>
      </c>
    </row>
    <row r="1646" spans="2:11" s="66" customFormat="1" ht="20.100000000000001" customHeight="1" x14ac:dyDescent="0.25">
      <c r="B1646" s="92" t="s">
        <v>2775</v>
      </c>
      <c r="C1646" s="67" t="s">
        <v>538</v>
      </c>
      <c r="D1646" s="67" t="s">
        <v>4618</v>
      </c>
      <c r="E1646" s="67" t="s">
        <v>2767</v>
      </c>
      <c r="F1646" s="67" t="s">
        <v>1283</v>
      </c>
      <c r="G1646" s="67" t="s">
        <v>18</v>
      </c>
      <c r="H1646" s="68" t="s">
        <v>19</v>
      </c>
      <c r="I1646" s="69">
        <v>0.39369999999999999</v>
      </c>
      <c r="J1646" s="70">
        <v>10</v>
      </c>
      <c r="K1646" s="71">
        <v>9.375E-2</v>
      </c>
    </row>
    <row r="1647" spans="2:11" s="66" customFormat="1" ht="20.100000000000001" customHeight="1" x14ac:dyDescent="0.25">
      <c r="B1647" s="91" t="s">
        <v>2777</v>
      </c>
      <c r="C1647" s="72" t="s">
        <v>538</v>
      </c>
      <c r="D1647" s="72" t="s">
        <v>4618</v>
      </c>
      <c r="E1647" s="72" t="s">
        <v>2767</v>
      </c>
      <c r="F1647" s="72" t="s">
        <v>1283</v>
      </c>
      <c r="G1647" s="72" t="s">
        <v>18</v>
      </c>
      <c r="H1647" s="73" t="s">
        <v>19</v>
      </c>
      <c r="I1647" s="74">
        <v>0.40160000000000001</v>
      </c>
      <c r="J1647" s="75">
        <v>10.199999999999999</v>
      </c>
      <c r="K1647" s="76">
        <v>9.375E-2</v>
      </c>
    </row>
    <row r="1648" spans="2:11" s="66" customFormat="1" ht="20.100000000000001" customHeight="1" x14ac:dyDescent="0.25">
      <c r="B1648" s="92" t="s">
        <v>2779</v>
      </c>
      <c r="C1648" s="67" t="s">
        <v>538</v>
      </c>
      <c r="D1648" s="67" t="s">
        <v>4618</v>
      </c>
      <c r="E1648" s="67" t="s">
        <v>2767</v>
      </c>
      <c r="F1648" s="67" t="s">
        <v>1283</v>
      </c>
      <c r="G1648" s="67" t="s">
        <v>18</v>
      </c>
      <c r="H1648" s="68" t="s">
        <v>19</v>
      </c>
      <c r="I1648" s="69">
        <v>0.40629999999999999</v>
      </c>
      <c r="J1648" s="70">
        <v>10.32</v>
      </c>
      <c r="K1648" s="71">
        <v>9.375E-2</v>
      </c>
    </row>
    <row r="1649" spans="2:11" s="66" customFormat="1" ht="20.100000000000001" customHeight="1" x14ac:dyDescent="0.25">
      <c r="B1649" s="91" t="s">
        <v>2781</v>
      </c>
      <c r="C1649" s="72" t="s">
        <v>538</v>
      </c>
      <c r="D1649" s="72" t="s">
        <v>4618</v>
      </c>
      <c r="E1649" s="72" t="s">
        <v>2767</v>
      </c>
      <c r="F1649" s="72" t="s">
        <v>1283</v>
      </c>
      <c r="G1649" s="72" t="s">
        <v>18</v>
      </c>
      <c r="H1649" s="73" t="s">
        <v>19</v>
      </c>
      <c r="I1649" s="74">
        <v>0.41339999999999999</v>
      </c>
      <c r="J1649" s="75">
        <v>10.5</v>
      </c>
      <c r="K1649" s="76">
        <v>9.375E-2</v>
      </c>
    </row>
    <row r="1650" spans="2:11" s="66" customFormat="1" ht="20.100000000000001" customHeight="1" x14ac:dyDescent="0.25">
      <c r="B1650" s="92" t="s">
        <v>2783</v>
      </c>
      <c r="C1650" s="67" t="s">
        <v>538</v>
      </c>
      <c r="D1650" s="67" t="s">
        <v>4618</v>
      </c>
      <c r="E1650" s="67" t="s">
        <v>2767</v>
      </c>
      <c r="F1650" s="67" t="s">
        <v>1283</v>
      </c>
      <c r="G1650" s="67" t="s">
        <v>18</v>
      </c>
      <c r="H1650" s="68" t="s">
        <v>19</v>
      </c>
      <c r="I1650" s="69">
        <v>0.42199999999999999</v>
      </c>
      <c r="J1650" s="70">
        <v>10.72</v>
      </c>
      <c r="K1650" s="71">
        <v>9.375E-2</v>
      </c>
    </row>
    <row r="1651" spans="2:11" s="66" customFormat="1" ht="20.100000000000001" customHeight="1" x14ac:dyDescent="0.25">
      <c r="B1651" s="91" t="s">
        <v>2785</v>
      </c>
      <c r="C1651" s="72" t="s">
        <v>538</v>
      </c>
      <c r="D1651" s="72" t="s">
        <v>4618</v>
      </c>
      <c r="E1651" s="72" t="s">
        <v>2767</v>
      </c>
      <c r="F1651" s="72" t="s">
        <v>1283</v>
      </c>
      <c r="G1651" s="72" t="s">
        <v>18</v>
      </c>
      <c r="H1651" s="73" t="s">
        <v>19</v>
      </c>
      <c r="I1651" s="74">
        <v>0.42520000000000002</v>
      </c>
      <c r="J1651" s="75">
        <v>10.8</v>
      </c>
      <c r="K1651" s="76">
        <v>9.375E-2</v>
      </c>
    </row>
    <row r="1652" spans="2:11" s="66" customFormat="1" ht="20.100000000000001" customHeight="1" x14ac:dyDescent="0.25">
      <c r="B1652" s="92" t="s">
        <v>2787</v>
      </c>
      <c r="C1652" s="67" t="s">
        <v>538</v>
      </c>
      <c r="D1652" s="67" t="s">
        <v>4618</v>
      </c>
      <c r="E1652" s="67" t="s">
        <v>2767</v>
      </c>
      <c r="F1652" s="67" t="s">
        <v>1283</v>
      </c>
      <c r="G1652" s="67" t="s">
        <v>18</v>
      </c>
      <c r="H1652" s="68" t="s">
        <v>19</v>
      </c>
      <c r="I1652" s="69">
        <v>0.43309999999999998</v>
      </c>
      <c r="J1652" s="70">
        <v>11</v>
      </c>
      <c r="K1652" s="71">
        <v>9.375E-2</v>
      </c>
    </row>
    <row r="1653" spans="2:11" s="66" customFormat="1" ht="20.100000000000001" customHeight="1" x14ac:dyDescent="0.25">
      <c r="B1653" s="91" t="s">
        <v>2789</v>
      </c>
      <c r="C1653" s="72" t="s">
        <v>12</v>
      </c>
      <c r="D1653" s="72" t="s">
        <v>4617</v>
      </c>
      <c r="E1653" s="72" t="s">
        <v>2767</v>
      </c>
      <c r="F1653" s="72" t="s">
        <v>1283</v>
      </c>
      <c r="G1653" s="72" t="s">
        <v>18</v>
      </c>
      <c r="H1653" s="73" t="s">
        <v>19</v>
      </c>
      <c r="I1653" s="74">
        <v>0.374</v>
      </c>
      <c r="J1653" s="75">
        <v>9.5</v>
      </c>
      <c r="K1653" s="76">
        <v>9.375E-2</v>
      </c>
    </row>
    <row r="1654" spans="2:11" s="66" customFormat="1" ht="20.100000000000001" customHeight="1" x14ac:dyDescent="0.25">
      <c r="B1654" s="92" t="s">
        <v>2791</v>
      </c>
      <c r="C1654" s="67" t="s">
        <v>12</v>
      </c>
      <c r="D1654" s="67" t="s">
        <v>4617</v>
      </c>
      <c r="E1654" s="67" t="s">
        <v>2767</v>
      </c>
      <c r="F1654" s="67" t="s">
        <v>1283</v>
      </c>
      <c r="G1654" s="67" t="s">
        <v>18</v>
      </c>
      <c r="H1654" s="68" t="s">
        <v>19</v>
      </c>
      <c r="I1654" s="69">
        <v>0.37519999999999998</v>
      </c>
      <c r="J1654" s="70">
        <v>9.5299999999999994</v>
      </c>
      <c r="K1654" s="71">
        <v>9.375E-2</v>
      </c>
    </row>
    <row r="1655" spans="2:11" s="66" customFormat="1" ht="20.100000000000001" customHeight="1" x14ac:dyDescent="0.25">
      <c r="B1655" s="91" t="s">
        <v>2793</v>
      </c>
      <c r="C1655" s="72" t="s">
        <v>12</v>
      </c>
      <c r="D1655" s="72" t="s">
        <v>4617</v>
      </c>
      <c r="E1655" s="72" t="s">
        <v>2767</v>
      </c>
      <c r="F1655" s="72" t="s">
        <v>1283</v>
      </c>
      <c r="G1655" s="72" t="s">
        <v>18</v>
      </c>
      <c r="H1655" s="73" t="s">
        <v>19</v>
      </c>
      <c r="I1655" s="74">
        <v>0.38579999999999998</v>
      </c>
      <c r="J1655" s="75">
        <v>9.8000000000000007</v>
      </c>
      <c r="K1655" s="76">
        <v>9.375E-2</v>
      </c>
    </row>
    <row r="1656" spans="2:11" s="66" customFormat="1" ht="20.100000000000001" customHeight="1" x14ac:dyDescent="0.25">
      <c r="B1656" s="92" t="s">
        <v>2795</v>
      </c>
      <c r="C1656" s="67" t="s">
        <v>12</v>
      </c>
      <c r="D1656" s="67" t="s">
        <v>4617</v>
      </c>
      <c r="E1656" s="67" t="s">
        <v>2767</v>
      </c>
      <c r="F1656" s="67" t="s">
        <v>1283</v>
      </c>
      <c r="G1656" s="67" t="s">
        <v>18</v>
      </c>
      <c r="H1656" s="68" t="s">
        <v>19</v>
      </c>
      <c r="I1656" s="69">
        <v>0.3906</v>
      </c>
      <c r="J1656" s="70">
        <v>9.92</v>
      </c>
      <c r="K1656" s="71">
        <v>9.375E-2</v>
      </c>
    </row>
    <row r="1657" spans="2:11" s="66" customFormat="1" ht="20.100000000000001" customHeight="1" x14ac:dyDescent="0.25">
      <c r="B1657" s="91" t="s">
        <v>2797</v>
      </c>
      <c r="C1657" s="72" t="s">
        <v>12</v>
      </c>
      <c r="D1657" s="72" t="s">
        <v>4617</v>
      </c>
      <c r="E1657" s="72" t="s">
        <v>2767</v>
      </c>
      <c r="F1657" s="72" t="s">
        <v>1283</v>
      </c>
      <c r="G1657" s="72" t="s">
        <v>18</v>
      </c>
      <c r="H1657" s="73" t="s">
        <v>19</v>
      </c>
      <c r="I1657" s="74">
        <v>0.39369999999999999</v>
      </c>
      <c r="J1657" s="75">
        <v>10</v>
      </c>
      <c r="K1657" s="76">
        <v>9.375E-2</v>
      </c>
    </row>
    <row r="1658" spans="2:11" s="66" customFormat="1" ht="20.100000000000001" customHeight="1" x14ac:dyDescent="0.25">
      <c r="B1658" s="92" t="s">
        <v>2799</v>
      </c>
      <c r="C1658" s="67" t="s">
        <v>12</v>
      </c>
      <c r="D1658" s="67" t="s">
        <v>4617</v>
      </c>
      <c r="E1658" s="67" t="s">
        <v>2767</v>
      </c>
      <c r="F1658" s="67" t="s">
        <v>1283</v>
      </c>
      <c r="G1658" s="67" t="s">
        <v>18</v>
      </c>
      <c r="H1658" s="68" t="s">
        <v>19</v>
      </c>
      <c r="I1658" s="69">
        <v>0.40160000000000001</v>
      </c>
      <c r="J1658" s="70">
        <v>10.199999999999999</v>
      </c>
      <c r="K1658" s="71">
        <v>9.375E-2</v>
      </c>
    </row>
    <row r="1659" spans="2:11" s="66" customFormat="1" ht="20.100000000000001" customHeight="1" x14ac:dyDescent="0.25">
      <c r="B1659" s="91" t="s">
        <v>2801</v>
      </c>
      <c r="C1659" s="72" t="s">
        <v>12</v>
      </c>
      <c r="D1659" s="72" t="s">
        <v>4617</v>
      </c>
      <c r="E1659" s="72" t="s">
        <v>2767</v>
      </c>
      <c r="F1659" s="72" t="s">
        <v>1283</v>
      </c>
      <c r="G1659" s="72" t="s">
        <v>18</v>
      </c>
      <c r="H1659" s="73" t="s">
        <v>19</v>
      </c>
      <c r="I1659" s="74">
        <v>0.40629999999999999</v>
      </c>
      <c r="J1659" s="75">
        <v>10.32</v>
      </c>
      <c r="K1659" s="76">
        <v>9.375E-2</v>
      </c>
    </row>
    <row r="1660" spans="2:11" s="66" customFormat="1" ht="20.100000000000001" customHeight="1" x14ac:dyDescent="0.25">
      <c r="B1660" s="92" t="s">
        <v>2803</v>
      </c>
      <c r="C1660" s="67" t="s">
        <v>12</v>
      </c>
      <c r="D1660" s="67" t="s">
        <v>4617</v>
      </c>
      <c r="E1660" s="67" t="s">
        <v>2767</v>
      </c>
      <c r="F1660" s="67" t="s">
        <v>1283</v>
      </c>
      <c r="G1660" s="67" t="s">
        <v>18</v>
      </c>
      <c r="H1660" s="68" t="s">
        <v>19</v>
      </c>
      <c r="I1660" s="69">
        <v>0.41339999999999999</v>
      </c>
      <c r="J1660" s="70">
        <v>10.5</v>
      </c>
      <c r="K1660" s="71">
        <v>9.375E-2</v>
      </c>
    </row>
    <row r="1661" spans="2:11" s="66" customFormat="1" ht="20.100000000000001" customHeight="1" x14ac:dyDescent="0.25">
      <c r="B1661" s="91" t="s">
        <v>2805</v>
      </c>
      <c r="C1661" s="72" t="s">
        <v>12</v>
      </c>
      <c r="D1661" s="72" t="s">
        <v>4617</v>
      </c>
      <c r="E1661" s="72" t="s">
        <v>2767</v>
      </c>
      <c r="F1661" s="72" t="s">
        <v>1283</v>
      </c>
      <c r="G1661" s="72" t="s">
        <v>18</v>
      </c>
      <c r="H1661" s="73" t="s">
        <v>19</v>
      </c>
      <c r="I1661" s="74">
        <v>0.42199999999999999</v>
      </c>
      <c r="J1661" s="75">
        <v>10.72</v>
      </c>
      <c r="K1661" s="76">
        <v>9.375E-2</v>
      </c>
    </row>
    <row r="1662" spans="2:11" s="66" customFormat="1" ht="20.100000000000001" customHeight="1" x14ac:dyDescent="0.25">
      <c r="B1662" s="92" t="s">
        <v>2807</v>
      </c>
      <c r="C1662" s="67" t="s">
        <v>12</v>
      </c>
      <c r="D1662" s="67" t="s">
        <v>4617</v>
      </c>
      <c r="E1662" s="67" t="s">
        <v>2767</v>
      </c>
      <c r="F1662" s="67" t="s">
        <v>1283</v>
      </c>
      <c r="G1662" s="67" t="s">
        <v>18</v>
      </c>
      <c r="H1662" s="68" t="s">
        <v>19</v>
      </c>
      <c r="I1662" s="69">
        <v>0.42520000000000002</v>
      </c>
      <c r="J1662" s="70">
        <v>10.8</v>
      </c>
      <c r="K1662" s="71">
        <v>9.375E-2</v>
      </c>
    </row>
    <row r="1663" spans="2:11" s="66" customFormat="1" ht="20.100000000000001" customHeight="1" x14ac:dyDescent="0.25">
      <c r="B1663" s="91" t="s">
        <v>2809</v>
      </c>
      <c r="C1663" s="72" t="s">
        <v>12</v>
      </c>
      <c r="D1663" s="72" t="s">
        <v>4617</v>
      </c>
      <c r="E1663" s="72" t="s">
        <v>2767</v>
      </c>
      <c r="F1663" s="72" t="s">
        <v>1283</v>
      </c>
      <c r="G1663" s="72" t="s">
        <v>18</v>
      </c>
      <c r="H1663" s="73" t="s">
        <v>19</v>
      </c>
      <c r="I1663" s="74">
        <v>0.43309999999999998</v>
      </c>
      <c r="J1663" s="75">
        <v>11</v>
      </c>
      <c r="K1663" s="76">
        <v>9.375E-2</v>
      </c>
    </row>
    <row r="1664" spans="2:11" s="66" customFormat="1" ht="20.100000000000001" customHeight="1" x14ac:dyDescent="0.25">
      <c r="B1664" s="92" t="s">
        <v>2811</v>
      </c>
      <c r="C1664" s="67" t="s">
        <v>1331</v>
      </c>
      <c r="D1664" s="67" t="s">
        <v>1011</v>
      </c>
      <c r="E1664" s="67" t="s">
        <v>2767</v>
      </c>
      <c r="F1664" s="67" t="s">
        <v>1283</v>
      </c>
      <c r="G1664" s="67" t="s">
        <v>18</v>
      </c>
      <c r="H1664" s="68" t="s">
        <v>19</v>
      </c>
      <c r="I1664" s="69">
        <v>0.374</v>
      </c>
      <c r="J1664" s="70">
        <v>9.5</v>
      </c>
      <c r="K1664" s="71">
        <v>9.375E-2</v>
      </c>
    </row>
    <row r="1665" spans="2:11" s="66" customFormat="1" ht="20.100000000000001" customHeight="1" x14ac:dyDescent="0.25">
      <c r="B1665" s="91" t="s">
        <v>2813</v>
      </c>
      <c r="C1665" s="72" t="s">
        <v>1331</v>
      </c>
      <c r="D1665" s="72" t="s">
        <v>1011</v>
      </c>
      <c r="E1665" s="72" t="s">
        <v>2767</v>
      </c>
      <c r="F1665" s="72" t="s">
        <v>1283</v>
      </c>
      <c r="G1665" s="72" t="s">
        <v>18</v>
      </c>
      <c r="H1665" s="73" t="s">
        <v>19</v>
      </c>
      <c r="I1665" s="74">
        <v>0.37519999999999998</v>
      </c>
      <c r="J1665" s="75">
        <v>9.5299999999999994</v>
      </c>
      <c r="K1665" s="76">
        <v>9.375E-2</v>
      </c>
    </row>
    <row r="1666" spans="2:11" s="66" customFormat="1" ht="20.100000000000001" customHeight="1" x14ac:dyDescent="0.25">
      <c r="B1666" s="92" t="s">
        <v>2815</v>
      </c>
      <c r="C1666" s="67" t="s">
        <v>1331</v>
      </c>
      <c r="D1666" s="67" t="s">
        <v>1011</v>
      </c>
      <c r="E1666" s="67" t="s">
        <v>2767</v>
      </c>
      <c r="F1666" s="67" t="s">
        <v>1283</v>
      </c>
      <c r="G1666" s="67" t="s">
        <v>18</v>
      </c>
      <c r="H1666" s="68" t="s">
        <v>19</v>
      </c>
      <c r="I1666" s="69">
        <v>0.38579999999999998</v>
      </c>
      <c r="J1666" s="70">
        <v>9.8000000000000007</v>
      </c>
      <c r="K1666" s="71">
        <v>9.375E-2</v>
      </c>
    </row>
    <row r="1667" spans="2:11" s="66" customFormat="1" ht="20.100000000000001" customHeight="1" x14ac:dyDescent="0.25">
      <c r="B1667" s="91" t="s">
        <v>2817</v>
      </c>
      <c r="C1667" s="72" t="s">
        <v>1331</v>
      </c>
      <c r="D1667" s="72" t="s">
        <v>1011</v>
      </c>
      <c r="E1667" s="72" t="s">
        <v>2767</v>
      </c>
      <c r="F1667" s="72" t="s">
        <v>1283</v>
      </c>
      <c r="G1667" s="72" t="s">
        <v>18</v>
      </c>
      <c r="H1667" s="73" t="s">
        <v>19</v>
      </c>
      <c r="I1667" s="74">
        <v>0.3906</v>
      </c>
      <c r="J1667" s="75">
        <v>9.92</v>
      </c>
      <c r="K1667" s="76">
        <v>9.375E-2</v>
      </c>
    </row>
    <row r="1668" spans="2:11" s="66" customFormat="1" ht="20.100000000000001" customHeight="1" x14ac:dyDescent="0.25">
      <c r="B1668" s="92" t="s">
        <v>2819</v>
      </c>
      <c r="C1668" s="67" t="s">
        <v>1331</v>
      </c>
      <c r="D1668" s="67" t="s">
        <v>1011</v>
      </c>
      <c r="E1668" s="67" t="s">
        <v>2767</v>
      </c>
      <c r="F1668" s="67" t="s">
        <v>1283</v>
      </c>
      <c r="G1668" s="67" t="s">
        <v>18</v>
      </c>
      <c r="H1668" s="68" t="s">
        <v>19</v>
      </c>
      <c r="I1668" s="69">
        <v>0.39369999999999999</v>
      </c>
      <c r="J1668" s="70">
        <v>10</v>
      </c>
      <c r="K1668" s="71">
        <v>9.375E-2</v>
      </c>
    </row>
    <row r="1669" spans="2:11" s="66" customFormat="1" ht="20.100000000000001" customHeight="1" x14ac:dyDescent="0.25">
      <c r="B1669" s="91" t="s">
        <v>2821</v>
      </c>
      <c r="C1669" s="72" t="s">
        <v>1331</v>
      </c>
      <c r="D1669" s="72" t="s">
        <v>1011</v>
      </c>
      <c r="E1669" s="72" t="s">
        <v>2767</v>
      </c>
      <c r="F1669" s="72" t="s">
        <v>1283</v>
      </c>
      <c r="G1669" s="72" t="s">
        <v>18</v>
      </c>
      <c r="H1669" s="73" t="s">
        <v>19</v>
      </c>
      <c r="I1669" s="74">
        <v>0.40160000000000001</v>
      </c>
      <c r="J1669" s="75">
        <v>10.199999999999999</v>
      </c>
      <c r="K1669" s="76">
        <v>9.375E-2</v>
      </c>
    </row>
    <row r="1670" spans="2:11" s="66" customFormat="1" ht="20.100000000000001" customHeight="1" x14ac:dyDescent="0.25">
      <c r="B1670" s="92" t="s">
        <v>2823</v>
      </c>
      <c r="C1670" s="67" t="s">
        <v>1331</v>
      </c>
      <c r="D1670" s="67" t="s">
        <v>1011</v>
      </c>
      <c r="E1670" s="67" t="s">
        <v>2767</v>
      </c>
      <c r="F1670" s="67" t="s">
        <v>1283</v>
      </c>
      <c r="G1670" s="67" t="s">
        <v>18</v>
      </c>
      <c r="H1670" s="68" t="s">
        <v>19</v>
      </c>
      <c r="I1670" s="69">
        <v>0.40629999999999999</v>
      </c>
      <c r="J1670" s="70">
        <v>10.32</v>
      </c>
      <c r="K1670" s="71">
        <v>9.375E-2</v>
      </c>
    </row>
    <row r="1671" spans="2:11" s="66" customFormat="1" ht="20.100000000000001" customHeight="1" x14ac:dyDescent="0.25">
      <c r="B1671" s="91" t="s">
        <v>2825</v>
      </c>
      <c r="C1671" s="72" t="s">
        <v>1331</v>
      </c>
      <c r="D1671" s="72" t="s">
        <v>1011</v>
      </c>
      <c r="E1671" s="72" t="s">
        <v>2767</v>
      </c>
      <c r="F1671" s="72" t="s">
        <v>1283</v>
      </c>
      <c r="G1671" s="72" t="s">
        <v>18</v>
      </c>
      <c r="H1671" s="73" t="s">
        <v>19</v>
      </c>
      <c r="I1671" s="74">
        <v>0.41339999999999999</v>
      </c>
      <c r="J1671" s="75">
        <v>10.5</v>
      </c>
      <c r="K1671" s="76">
        <v>9.375E-2</v>
      </c>
    </row>
    <row r="1672" spans="2:11" s="66" customFormat="1" ht="20.100000000000001" customHeight="1" x14ac:dyDescent="0.25">
      <c r="B1672" s="92" t="s">
        <v>2827</v>
      </c>
      <c r="C1672" s="67" t="s">
        <v>1331</v>
      </c>
      <c r="D1672" s="67" t="s">
        <v>1011</v>
      </c>
      <c r="E1672" s="67" t="s">
        <v>2767</v>
      </c>
      <c r="F1672" s="67" t="s">
        <v>1283</v>
      </c>
      <c r="G1672" s="67" t="s">
        <v>18</v>
      </c>
      <c r="H1672" s="68" t="s">
        <v>19</v>
      </c>
      <c r="I1672" s="69">
        <v>0.42199999999999999</v>
      </c>
      <c r="J1672" s="70">
        <v>10.72</v>
      </c>
      <c r="K1672" s="71">
        <v>9.375E-2</v>
      </c>
    </row>
    <row r="1673" spans="2:11" s="66" customFormat="1" ht="20.100000000000001" customHeight="1" x14ac:dyDescent="0.25">
      <c r="B1673" s="91" t="s">
        <v>2829</v>
      </c>
      <c r="C1673" s="72" t="s">
        <v>1331</v>
      </c>
      <c r="D1673" s="72" t="s">
        <v>1011</v>
      </c>
      <c r="E1673" s="72" t="s">
        <v>2767</v>
      </c>
      <c r="F1673" s="72" t="s">
        <v>1283</v>
      </c>
      <c r="G1673" s="72" t="s">
        <v>18</v>
      </c>
      <c r="H1673" s="73" t="s">
        <v>19</v>
      </c>
      <c r="I1673" s="74">
        <v>0.42520000000000002</v>
      </c>
      <c r="J1673" s="75">
        <v>10.8</v>
      </c>
      <c r="K1673" s="76">
        <v>9.375E-2</v>
      </c>
    </row>
    <row r="1674" spans="2:11" s="66" customFormat="1" ht="20.100000000000001" customHeight="1" x14ac:dyDescent="0.25">
      <c r="B1674" s="92" t="s">
        <v>2831</v>
      </c>
      <c r="C1674" s="67" t="s">
        <v>1331</v>
      </c>
      <c r="D1674" s="67" t="s">
        <v>1011</v>
      </c>
      <c r="E1674" s="67" t="s">
        <v>2767</v>
      </c>
      <c r="F1674" s="67" t="s">
        <v>1283</v>
      </c>
      <c r="G1674" s="67" t="s">
        <v>18</v>
      </c>
      <c r="H1674" s="68" t="s">
        <v>19</v>
      </c>
      <c r="I1674" s="69">
        <v>0.43309999999999998</v>
      </c>
      <c r="J1674" s="70">
        <v>11</v>
      </c>
      <c r="K1674" s="71">
        <v>9.375E-2</v>
      </c>
    </row>
    <row r="1675" spans="2:11" s="66" customFormat="1" ht="20.100000000000001" customHeight="1" x14ac:dyDescent="0.25">
      <c r="B1675" s="91" t="s">
        <v>2833</v>
      </c>
      <c r="C1675" s="72" t="s">
        <v>1331</v>
      </c>
      <c r="D1675" s="72" t="s">
        <v>743</v>
      </c>
      <c r="E1675" s="72" t="s">
        <v>2767</v>
      </c>
      <c r="F1675" s="72" t="s">
        <v>1283</v>
      </c>
      <c r="G1675" s="72" t="s">
        <v>18</v>
      </c>
      <c r="H1675" s="73" t="s">
        <v>19</v>
      </c>
      <c r="I1675" s="74">
        <v>0.374</v>
      </c>
      <c r="J1675" s="75">
        <v>9.5</v>
      </c>
      <c r="K1675" s="76">
        <v>9.375E-2</v>
      </c>
    </row>
    <row r="1676" spans="2:11" s="66" customFormat="1" ht="20.100000000000001" customHeight="1" x14ac:dyDescent="0.25">
      <c r="B1676" s="92" t="s">
        <v>2835</v>
      </c>
      <c r="C1676" s="67" t="s">
        <v>1331</v>
      </c>
      <c r="D1676" s="67" t="s">
        <v>743</v>
      </c>
      <c r="E1676" s="67" t="s">
        <v>2767</v>
      </c>
      <c r="F1676" s="67" t="s">
        <v>1283</v>
      </c>
      <c r="G1676" s="67" t="s">
        <v>18</v>
      </c>
      <c r="H1676" s="68" t="s">
        <v>19</v>
      </c>
      <c r="I1676" s="69">
        <v>0.37519999999999998</v>
      </c>
      <c r="J1676" s="70">
        <v>9.5299999999999994</v>
      </c>
      <c r="K1676" s="71">
        <v>9.375E-2</v>
      </c>
    </row>
    <row r="1677" spans="2:11" s="66" customFormat="1" ht="20.100000000000001" customHeight="1" x14ac:dyDescent="0.25">
      <c r="B1677" s="91" t="s">
        <v>2837</v>
      </c>
      <c r="C1677" s="72" t="s">
        <v>1331</v>
      </c>
      <c r="D1677" s="72" t="s">
        <v>743</v>
      </c>
      <c r="E1677" s="72" t="s">
        <v>2767</v>
      </c>
      <c r="F1677" s="72" t="s">
        <v>1283</v>
      </c>
      <c r="G1677" s="72" t="s">
        <v>18</v>
      </c>
      <c r="H1677" s="73" t="s">
        <v>19</v>
      </c>
      <c r="I1677" s="74">
        <v>0.38579999999999998</v>
      </c>
      <c r="J1677" s="75">
        <v>9.8000000000000007</v>
      </c>
      <c r="K1677" s="76">
        <v>9.375E-2</v>
      </c>
    </row>
    <row r="1678" spans="2:11" s="66" customFormat="1" ht="20.100000000000001" customHeight="1" x14ac:dyDescent="0.25">
      <c r="B1678" s="92" t="s">
        <v>2839</v>
      </c>
      <c r="C1678" s="67" t="s">
        <v>1331</v>
      </c>
      <c r="D1678" s="67" t="s">
        <v>743</v>
      </c>
      <c r="E1678" s="67" t="s">
        <v>2767</v>
      </c>
      <c r="F1678" s="67" t="s">
        <v>1283</v>
      </c>
      <c r="G1678" s="67" t="s">
        <v>18</v>
      </c>
      <c r="H1678" s="68" t="s">
        <v>19</v>
      </c>
      <c r="I1678" s="69">
        <v>0.3906</v>
      </c>
      <c r="J1678" s="70">
        <v>9.92</v>
      </c>
      <c r="K1678" s="71">
        <v>9.375E-2</v>
      </c>
    </row>
    <row r="1679" spans="2:11" s="66" customFormat="1" ht="20.100000000000001" customHeight="1" x14ac:dyDescent="0.25">
      <c r="B1679" s="91" t="s">
        <v>2841</v>
      </c>
      <c r="C1679" s="72" t="s">
        <v>1331</v>
      </c>
      <c r="D1679" s="72" t="s">
        <v>743</v>
      </c>
      <c r="E1679" s="72" t="s">
        <v>2767</v>
      </c>
      <c r="F1679" s="72" t="s">
        <v>1283</v>
      </c>
      <c r="G1679" s="72" t="s">
        <v>18</v>
      </c>
      <c r="H1679" s="73" t="s">
        <v>19</v>
      </c>
      <c r="I1679" s="74">
        <v>0.39369999999999999</v>
      </c>
      <c r="J1679" s="75">
        <v>10</v>
      </c>
      <c r="K1679" s="76">
        <v>9.375E-2</v>
      </c>
    </row>
    <row r="1680" spans="2:11" s="66" customFormat="1" ht="20.100000000000001" customHeight="1" x14ac:dyDescent="0.25">
      <c r="B1680" s="92" t="s">
        <v>2843</v>
      </c>
      <c r="C1680" s="67" t="s">
        <v>1331</v>
      </c>
      <c r="D1680" s="67" t="s">
        <v>743</v>
      </c>
      <c r="E1680" s="67" t="s">
        <v>2767</v>
      </c>
      <c r="F1680" s="67" t="s">
        <v>1283</v>
      </c>
      <c r="G1680" s="67" t="s">
        <v>18</v>
      </c>
      <c r="H1680" s="68" t="s">
        <v>19</v>
      </c>
      <c r="I1680" s="69">
        <v>0.40160000000000001</v>
      </c>
      <c r="J1680" s="70">
        <v>10.199999999999999</v>
      </c>
      <c r="K1680" s="71">
        <v>9.375E-2</v>
      </c>
    </row>
    <row r="1681" spans="2:11" s="66" customFormat="1" ht="20.100000000000001" customHeight="1" x14ac:dyDescent="0.25">
      <c r="B1681" s="91" t="s">
        <v>2845</v>
      </c>
      <c r="C1681" s="72" t="s">
        <v>1331</v>
      </c>
      <c r="D1681" s="72" t="s">
        <v>743</v>
      </c>
      <c r="E1681" s="72" t="s">
        <v>2767</v>
      </c>
      <c r="F1681" s="72" t="s">
        <v>1283</v>
      </c>
      <c r="G1681" s="72" t="s">
        <v>18</v>
      </c>
      <c r="H1681" s="73" t="s">
        <v>19</v>
      </c>
      <c r="I1681" s="74">
        <v>0.40629999999999999</v>
      </c>
      <c r="J1681" s="75">
        <v>10.32</v>
      </c>
      <c r="K1681" s="76">
        <v>9.375E-2</v>
      </c>
    </row>
    <row r="1682" spans="2:11" s="66" customFormat="1" ht="20.100000000000001" customHeight="1" x14ac:dyDescent="0.25">
      <c r="B1682" s="92" t="s">
        <v>2847</v>
      </c>
      <c r="C1682" s="67" t="s">
        <v>1331</v>
      </c>
      <c r="D1682" s="67" t="s">
        <v>743</v>
      </c>
      <c r="E1682" s="67" t="s">
        <v>2767</v>
      </c>
      <c r="F1682" s="67" t="s">
        <v>1283</v>
      </c>
      <c r="G1682" s="67" t="s">
        <v>18</v>
      </c>
      <c r="H1682" s="68" t="s">
        <v>19</v>
      </c>
      <c r="I1682" s="69">
        <v>0.41339999999999999</v>
      </c>
      <c r="J1682" s="70">
        <v>10.5</v>
      </c>
      <c r="K1682" s="71">
        <v>9.375E-2</v>
      </c>
    </row>
    <row r="1683" spans="2:11" s="66" customFormat="1" ht="20.100000000000001" customHeight="1" x14ac:dyDescent="0.25">
      <c r="B1683" s="91" t="s">
        <v>2849</v>
      </c>
      <c r="C1683" s="72" t="s">
        <v>1331</v>
      </c>
      <c r="D1683" s="72" t="s">
        <v>743</v>
      </c>
      <c r="E1683" s="72" t="s">
        <v>2767</v>
      </c>
      <c r="F1683" s="72" t="s">
        <v>1283</v>
      </c>
      <c r="G1683" s="72" t="s">
        <v>18</v>
      </c>
      <c r="H1683" s="73" t="s">
        <v>19</v>
      </c>
      <c r="I1683" s="74">
        <v>0.42199999999999999</v>
      </c>
      <c r="J1683" s="75">
        <v>10.72</v>
      </c>
      <c r="K1683" s="76">
        <v>9.375E-2</v>
      </c>
    </row>
    <row r="1684" spans="2:11" s="66" customFormat="1" ht="20.100000000000001" customHeight="1" x14ac:dyDescent="0.25">
      <c r="B1684" s="92" t="s">
        <v>2851</v>
      </c>
      <c r="C1684" s="67" t="s">
        <v>1331</v>
      </c>
      <c r="D1684" s="67" t="s">
        <v>743</v>
      </c>
      <c r="E1684" s="67" t="s">
        <v>2767</v>
      </c>
      <c r="F1684" s="67" t="s">
        <v>1283</v>
      </c>
      <c r="G1684" s="67" t="s">
        <v>18</v>
      </c>
      <c r="H1684" s="68" t="s">
        <v>19</v>
      </c>
      <c r="I1684" s="69">
        <v>0.42520000000000002</v>
      </c>
      <c r="J1684" s="70">
        <v>10.8</v>
      </c>
      <c r="K1684" s="71">
        <v>9.375E-2</v>
      </c>
    </row>
    <row r="1685" spans="2:11" s="66" customFormat="1" ht="20.100000000000001" customHeight="1" x14ac:dyDescent="0.25">
      <c r="B1685" s="91" t="s">
        <v>2853</v>
      </c>
      <c r="C1685" s="72" t="s">
        <v>1331</v>
      </c>
      <c r="D1685" s="72" t="s">
        <v>743</v>
      </c>
      <c r="E1685" s="72" t="s">
        <v>2767</v>
      </c>
      <c r="F1685" s="72" t="s">
        <v>1283</v>
      </c>
      <c r="G1685" s="72" t="s">
        <v>18</v>
      </c>
      <c r="H1685" s="73" t="s">
        <v>19</v>
      </c>
      <c r="I1685" s="74">
        <v>0.43309999999999998</v>
      </c>
      <c r="J1685" s="75">
        <v>11</v>
      </c>
      <c r="K1685" s="76">
        <v>9.375E-2</v>
      </c>
    </row>
    <row r="1686" spans="2:11" s="66" customFormat="1" ht="20.100000000000001" customHeight="1" x14ac:dyDescent="0.25">
      <c r="B1686" s="92" t="s">
        <v>2855</v>
      </c>
      <c r="C1686" s="67" t="s">
        <v>1331</v>
      </c>
      <c r="D1686" s="67" t="s">
        <v>4620</v>
      </c>
      <c r="E1686" s="67" t="s">
        <v>2767</v>
      </c>
      <c r="F1686" s="67" t="s">
        <v>1283</v>
      </c>
      <c r="G1686" s="67" t="s">
        <v>18</v>
      </c>
      <c r="H1686" s="68" t="s">
        <v>19</v>
      </c>
      <c r="I1686" s="69">
        <v>0.374</v>
      </c>
      <c r="J1686" s="70">
        <v>9.5</v>
      </c>
      <c r="K1686" s="71">
        <v>9.375E-2</v>
      </c>
    </row>
    <row r="1687" spans="2:11" s="66" customFormat="1" ht="20.100000000000001" customHeight="1" x14ac:dyDescent="0.25">
      <c r="B1687" s="91" t="s">
        <v>2858</v>
      </c>
      <c r="C1687" s="72" t="s">
        <v>1331</v>
      </c>
      <c r="D1687" s="72" t="s">
        <v>4620</v>
      </c>
      <c r="E1687" s="72" t="s">
        <v>2767</v>
      </c>
      <c r="F1687" s="72" t="s">
        <v>1283</v>
      </c>
      <c r="G1687" s="72" t="s">
        <v>18</v>
      </c>
      <c r="H1687" s="73" t="s">
        <v>19</v>
      </c>
      <c r="I1687" s="74">
        <v>0.37519999999999998</v>
      </c>
      <c r="J1687" s="75">
        <v>9.5299999999999994</v>
      </c>
      <c r="K1687" s="76">
        <v>9.375E-2</v>
      </c>
    </row>
    <row r="1688" spans="2:11" s="66" customFormat="1" ht="20.100000000000001" customHeight="1" x14ac:dyDescent="0.25">
      <c r="B1688" s="92" t="s">
        <v>2860</v>
      </c>
      <c r="C1688" s="67" t="s">
        <v>1331</v>
      </c>
      <c r="D1688" s="67" t="s">
        <v>4620</v>
      </c>
      <c r="E1688" s="67" t="s">
        <v>2767</v>
      </c>
      <c r="F1688" s="67" t="s">
        <v>1283</v>
      </c>
      <c r="G1688" s="67" t="s">
        <v>18</v>
      </c>
      <c r="H1688" s="68" t="s">
        <v>19</v>
      </c>
      <c r="I1688" s="69">
        <v>0.38579999999999998</v>
      </c>
      <c r="J1688" s="70">
        <v>9.8000000000000007</v>
      </c>
      <c r="K1688" s="71">
        <v>9.375E-2</v>
      </c>
    </row>
    <row r="1689" spans="2:11" s="66" customFormat="1" ht="20.100000000000001" customHeight="1" x14ac:dyDescent="0.25">
      <c r="B1689" s="91" t="s">
        <v>2862</v>
      </c>
      <c r="C1689" s="72" t="s">
        <v>1331</v>
      </c>
      <c r="D1689" s="72" t="s">
        <v>4620</v>
      </c>
      <c r="E1689" s="72" t="s">
        <v>2767</v>
      </c>
      <c r="F1689" s="72" t="s">
        <v>1283</v>
      </c>
      <c r="G1689" s="72" t="s">
        <v>18</v>
      </c>
      <c r="H1689" s="73" t="s">
        <v>19</v>
      </c>
      <c r="I1689" s="74">
        <v>0.3906</v>
      </c>
      <c r="J1689" s="75">
        <v>9.92</v>
      </c>
      <c r="K1689" s="76">
        <v>9.375E-2</v>
      </c>
    </row>
    <row r="1690" spans="2:11" s="66" customFormat="1" ht="20.100000000000001" customHeight="1" x14ac:dyDescent="0.25">
      <c r="B1690" s="92" t="s">
        <v>2864</v>
      </c>
      <c r="C1690" s="67" t="s">
        <v>1331</v>
      </c>
      <c r="D1690" s="67" t="s">
        <v>4620</v>
      </c>
      <c r="E1690" s="67" t="s">
        <v>2767</v>
      </c>
      <c r="F1690" s="67" t="s">
        <v>1283</v>
      </c>
      <c r="G1690" s="67" t="s">
        <v>18</v>
      </c>
      <c r="H1690" s="68" t="s">
        <v>19</v>
      </c>
      <c r="I1690" s="69">
        <v>0.39369999999999999</v>
      </c>
      <c r="J1690" s="70">
        <v>10</v>
      </c>
      <c r="K1690" s="71">
        <v>9.375E-2</v>
      </c>
    </row>
    <row r="1691" spans="2:11" s="66" customFormat="1" ht="20.100000000000001" customHeight="1" x14ac:dyDescent="0.25">
      <c r="B1691" s="91" t="s">
        <v>2866</v>
      </c>
      <c r="C1691" s="72" t="s">
        <v>1331</v>
      </c>
      <c r="D1691" s="72" t="s">
        <v>4620</v>
      </c>
      <c r="E1691" s="72" t="s">
        <v>2767</v>
      </c>
      <c r="F1691" s="72" t="s">
        <v>1283</v>
      </c>
      <c r="G1691" s="72" t="s">
        <v>18</v>
      </c>
      <c r="H1691" s="73" t="s">
        <v>19</v>
      </c>
      <c r="I1691" s="74">
        <v>0.40160000000000001</v>
      </c>
      <c r="J1691" s="75">
        <v>10.199999999999999</v>
      </c>
      <c r="K1691" s="76">
        <v>9.375E-2</v>
      </c>
    </row>
    <row r="1692" spans="2:11" s="66" customFormat="1" ht="20.100000000000001" customHeight="1" x14ac:dyDescent="0.25">
      <c r="B1692" s="92" t="s">
        <v>2868</v>
      </c>
      <c r="C1692" s="67" t="s">
        <v>1331</v>
      </c>
      <c r="D1692" s="67" t="s">
        <v>4620</v>
      </c>
      <c r="E1692" s="67" t="s">
        <v>2767</v>
      </c>
      <c r="F1692" s="67" t="s">
        <v>1283</v>
      </c>
      <c r="G1692" s="67" t="s">
        <v>18</v>
      </c>
      <c r="H1692" s="68" t="s">
        <v>19</v>
      </c>
      <c r="I1692" s="69">
        <v>0.40629999999999999</v>
      </c>
      <c r="J1692" s="70">
        <v>10.32</v>
      </c>
      <c r="K1692" s="71">
        <v>9.375E-2</v>
      </c>
    </row>
    <row r="1693" spans="2:11" s="66" customFormat="1" ht="20.100000000000001" customHeight="1" x14ac:dyDescent="0.25">
      <c r="B1693" s="91" t="s">
        <v>2870</v>
      </c>
      <c r="C1693" s="72" t="s">
        <v>1331</v>
      </c>
      <c r="D1693" s="72" t="s">
        <v>4620</v>
      </c>
      <c r="E1693" s="72" t="s">
        <v>2767</v>
      </c>
      <c r="F1693" s="72" t="s">
        <v>1283</v>
      </c>
      <c r="G1693" s="72" t="s">
        <v>18</v>
      </c>
      <c r="H1693" s="73" t="s">
        <v>19</v>
      </c>
      <c r="I1693" s="74">
        <v>0.41339999999999999</v>
      </c>
      <c r="J1693" s="75">
        <v>10.5</v>
      </c>
      <c r="K1693" s="76">
        <v>9.375E-2</v>
      </c>
    </row>
    <row r="1694" spans="2:11" s="66" customFormat="1" ht="20.100000000000001" customHeight="1" x14ac:dyDescent="0.25">
      <c r="B1694" s="92" t="s">
        <v>2872</v>
      </c>
      <c r="C1694" s="67" t="s">
        <v>1331</v>
      </c>
      <c r="D1694" s="67" t="s">
        <v>4620</v>
      </c>
      <c r="E1694" s="67" t="s">
        <v>2767</v>
      </c>
      <c r="F1694" s="67" t="s">
        <v>1283</v>
      </c>
      <c r="G1694" s="67" t="s">
        <v>18</v>
      </c>
      <c r="H1694" s="68" t="s">
        <v>19</v>
      </c>
      <c r="I1694" s="69">
        <v>0.42199999999999999</v>
      </c>
      <c r="J1694" s="70">
        <v>10.72</v>
      </c>
      <c r="K1694" s="71">
        <v>9.375E-2</v>
      </c>
    </row>
    <row r="1695" spans="2:11" s="66" customFormat="1" ht="20.100000000000001" customHeight="1" x14ac:dyDescent="0.25">
      <c r="B1695" s="91" t="s">
        <v>2874</v>
      </c>
      <c r="C1695" s="72" t="s">
        <v>1331</v>
      </c>
      <c r="D1695" s="72" t="s">
        <v>4620</v>
      </c>
      <c r="E1695" s="72" t="s">
        <v>2767</v>
      </c>
      <c r="F1695" s="72" t="s">
        <v>1283</v>
      </c>
      <c r="G1695" s="72" t="s">
        <v>18</v>
      </c>
      <c r="H1695" s="73" t="s">
        <v>19</v>
      </c>
      <c r="I1695" s="74">
        <v>0.42520000000000002</v>
      </c>
      <c r="J1695" s="75">
        <v>10.8</v>
      </c>
      <c r="K1695" s="76">
        <v>9.375E-2</v>
      </c>
    </row>
    <row r="1696" spans="2:11" s="66" customFormat="1" ht="20.100000000000001" customHeight="1" x14ac:dyDescent="0.25">
      <c r="B1696" s="92" t="s">
        <v>2876</v>
      </c>
      <c r="C1696" s="67" t="s">
        <v>1331</v>
      </c>
      <c r="D1696" s="67" t="s">
        <v>4620</v>
      </c>
      <c r="E1696" s="67" t="s">
        <v>2767</v>
      </c>
      <c r="F1696" s="67" t="s">
        <v>1283</v>
      </c>
      <c r="G1696" s="67" t="s">
        <v>18</v>
      </c>
      <c r="H1696" s="68" t="s">
        <v>19</v>
      </c>
      <c r="I1696" s="69">
        <v>0.43309999999999998</v>
      </c>
      <c r="J1696" s="70">
        <v>11</v>
      </c>
      <c r="K1696" s="71">
        <v>9.375E-2</v>
      </c>
    </row>
    <row r="1697" spans="2:11" s="66" customFormat="1" ht="20.100000000000001" customHeight="1" x14ac:dyDescent="0.25">
      <c r="B1697" s="91" t="s">
        <v>2878</v>
      </c>
      <c r="C1697" s="72" t="s">
        <v>538</v>
      </c>
      <c r="D1697" s="72" t="s">
        <v>4618</v>
      </c>
      <c r="E1697" s="72" t="s">
        <v>2767</v>
      </c>
      <c r="F1697" s="72" t="s">
        <v>1283</v>
      </c>
      <c r="G1697" s="72" t="s">
        <v>43</v>
      </c>
      <c r="H1697" s="73" t="s">
        <v>19</v>
      </c>
      <c r="I1697" s="74">
        <v>0.43740000000000001</v>
      </c>
      <c r="J1697" s="75">
        <v>11.11</v>
      </c>
      <c r="K1697" s="76">
        <v>9.375E-2</v>
      </c>
    </row>
    <row r="1698" spans="2:11" s="66" customFormat="1" ht="20.100000000000001" customHeight="1" x14ac:dyDescent="0.25">
      <c r="B1698" s="92" t="s">
        <v>2880</v>
      </c>
      <c r="C1698" s="67" t="s">
        <v>538</v>
      </c>
      <c r="D1698" s="67" t="s">
        <v>4618</v>
      </c>
      <c r="E1698" s="67" t="s">
        <v>2767</v>
      </c>
      <c r="F1698" s="67" t="s">
        <v>1283</v>
      </c>
      <c r="G1698" s="67" t="s">
        <v>43</v>
      </c>
      <c r="H1698" s="68" t="s">
        <v>19</v>
      </c>
      <c r="I1698" s="69">
        <v>0.45119999999999999</v>
      </c>
      <c r="J1698" s="70">
        <v>11.46</v>
      </c>
      <c r="K1698" s="71">
        <v>9.375E-2</v>
      </c>
    </row>
    <row r="1699" spans="2:11" s="66" customFormat="1" ht="20.100000000000001" customHeight="1" x14ac:dyDescent="0.25">
      <c r="B1699" s="91" t="s">
        <v>2881</v>
      </c>
      <c r="C1699" s="72" t="s">
        <v>538</v>
      </c>
      <c r="D1699" s="72" t="s">
        <v>4618</v>
      </c>
      <c r="E1699" s="72" t="s">
        <v>2767</v>
      </c>
      <c r="F1699" s="72" t="s">
        <v>1283</v>
      </c>
      <c r="G1699" s="72" t="s">
        <v>43</v>
      </c>
      <c r="H1699" s="73" t="s">
        <v>19</v>
      </c>
      <c r="I1699" s="74">
        <v>0.45279999999999998</v>
      </c>
      <c r="J1699" s="75">
        <v>11.5</v>
      </c>
      <c r="K1699" s="76">
        <v>9.375E-2</v>
      </c>
    </row>
    <row r="1700" spans="2:11" s="66" customFormat="1" ht="20.100000000000001" customHeight="1" x14ac:dyDescent="0.25">
      <c r="B1700" s="92" t="s">
        <v>2883</v>
      </c>
      <c r="C1700" s="67" t="s">
        <v>538</v>
      </c>
      <c r="D1700" s="67" t="s">
        <v>4618</v>
      </c>
      <c r="E1700" s="67" t="s">
        <v>2767</v>
      </c>
      <c r="F1700" s="67" t="s">
        <v>1283</v>
      </c>
      <c r="G1700" s="67" t="s">
        <v>43</v>
      </c>
      <c r="H1700" s="68" t="s">
        <v>19</v>
      </c>
      <c r="I1700" s="69">
        <v>0.4531</v>
      </c>
      <c r="J1700" s="70">
        <v>11.51</v>
      </c>
      <c r="K1700" s="71">
        <v>9.375E-2</v>
      </c>
    </row>
    <row r="1701" spans="2:11" s="66" customFormat="1" ht="20.100000000000001" customHeight="1" x14ac:dyDescent="0.25">
      <c r="B1701" s="91" t="s">
        <v>2885</v>
      </c>
      <c r="C1701" s="72" t="s">
        <v>538</v>
      </c>
      <c r="D1701" s="72" t="s">
        <v>4618</v>
      </c>
      <c r="E1701" s="72" t="s">
        <v>2767</v>
      </c>
      <c r="F1701" s="72" t="s">
        <v>1283</v>
      </c>
      <c r="G1701" s="72" t="s">
        <v>43</v>
      </c>
      <c r="H1701" s="73" t="s">
        <v>19</v>
      </c>
      <c r="I1701" s="74">
        <v>0.46889999999999998</v>
      </c>
      <c r="J1701" s="75">
        <v>11.91</v>
      </c>
      <c r="K1701" s="76">
        <v>9.375E-2</v>
      </c>
    </row>
    <row r="1702" spans="2:11" s="66" customFormat="1" ht="20.100000000000001" customHeight="1" x14ac:dyDescent="0.25">
      <c r="B1702" s="92" t="s">
        <v>2887</v>
      </c>
      <c r="C1702" s="67" t="s">
        <v>538</v>
      </c>
      <c r="D1702" s="67" t="s">
        <v>4618</v>
      </c>
      <c r="E1702" s="67" t="s">
        <v>2767</v>
      </c>
      <c r="F1702" s="67" t="s">
        <v>1283</v>
      </c>
      <c r="G1702" s="67" t="s">
        <v>43</v>
      </c>
      <c r="H1702" s="68" t="s">
        <v>19</v>
      </c>
      <c r="I1702" s="69">
        <v>0.47239999999999999</v>
      </c>
      <c r="J1702" s="70">
        <v>12</v>
      </c>
      <c r="K1702" s="71">
        <v>9.375E-2</v>
      </c>
    </row>
    <row r="1703" spans="2:11" s="66" customFormat="1" ht="20.100000000000001" customHeight="1" x14ac:dyDescent="0.25">
      <c r="B1703" s="91" t="s">
        <v>2889</v>
      </c>
      <c r="C1703" s="72" t="s">
        <v>538</v>
      </c>
      <c r="D1703" s="72" t="s">
        <v>4618</v>
      </c>
      <c r="E1703" s="72" t="s">
        <v>2767</v>
      </c>
      <c r="F1703" s="72" t="s">
        <v>1283</v>
      </c>
      <c r="G1703" s="72" t="s">
        <v>43</v>
      </c>
      <c r="H1703" s="73" t="s">
        <v>19</v>
      </c>
      <c r="I1703" s="74">
        <v>0.48430000000000001</v>
      </c>
      <c r="J1703" s="75">
        <v>12.3</v>
      </c>
      <c r="K1703" s="76">
        <v>9.375E-2</v>
      </c>
    </row>
    <row r="1704" spans="2:11" s="66" customFormat="1" ht="20.100000000000001" customHeight="1" x14ac:dyDescent="0.25">
      <c r="B1704" s="92" t="s">
        <v>2891</v>
      </c>
      <c r="C1704" s="67" t="s">
        <v>538</v>
      </c>
      <c r="D1704" s="67" t="s">
        <v>4618</v>
      </c>
      <c r="E1704" s="67" t="s">
        <v>2767</v>
      </c>
      <c r="F1704" s="67" t="s">
        <v>1283</v>
      </c>
      <c r="G1704" s="67" t="s">
        <v>43</v>
      </c>
      <c r="H1704" s="68" t="s">
        <v>19</v>
      </c>
      <c r="I1704" s="69">
        <v>0.49209999999999998</v>
      </c>
      <c r="J1704" s="70">
        <v>12.5</v>
      </c>
      <c r="K1704" s="71">
        <v>9.375E-2</v>
      </c>
    </row>
    <row r="1705" spans="2:11" s="66" customFormat="1" ht="20.100000000000001" customHeight="1" x14ac:dyDescent="0.25">
      <c r="B1705" s="91" t="s">
        <v>2893</v>
      </c>
      <c r="C1705" s="72" t="s">
        <v>538</v>
      </c>
      <c r="D1705" s="72" t="s">
        <v>4618</v>
      </c>
      <c r="E1705" s="72" t="s">
        <v>2767</v>
      </c>
      <c r="F1705" s="72" t="s">
        <v>1283</v>
      </c>
      <c r="G1705" s="72" t="s">
        <v>43</v>
      </c>
      <c r="H1705" s="73" t="s">
        <v>19</v>
      </c>
      <c r="I1705" s="74">
        <v>0.5</v>
      </c>
      <c r="J1705" s="75">
        <v>12.7</v>
      </c>
      <c r="K1705" s="76">
        <v>9.375E-2</v>
      </c>
    </row>
    <row r="1706" spans="2:11" s="66" customFormat="1" ht="20.100000000000001" customHeight="1" x14ac:dyDescent="0.25">
      <c r="B1706" s="92" t="s">
        <v>2895</v>
      </c>
      <c r="C1706" s="67" t="s">
        <v>538</v>
      </c>
      <c r="D1706" s="67" t="s">
        <v>4618</v>
      </c>
      <c r="E1706" s="67" t="s">
        <v>2767</v>
      </c>
      <c r="F1706" s="67" t="s">
        <v>1283</v>
      </c>
      <c r="G1706" s="67" t="s">
        <v>43</v>
      </c>
      <c r="H1706" s="68" t="s">
        <v>19</v>
      </c>
      <c r="I1706" s="69">
        <v>0.50590000000000002</v>
      </c>
      <c r="J1706" s="70">
        <v>12.85</v>
      </c>
      <c r="K1706" s="71">
        <v>9.375E-2</v>
      </c>
    </row>
    <row r="1707" spans="2:11" s="66" customFormat="1" ht="20.100000000000001" customHeight="1" x14ac:dyDescent="0.25">
      <c r="B1707" s="91" t="s">
        <v>2896</v>
      </c>
      <c r="C1707" s="72" t="s">
        <v>538</v>
      </c>
      <c r="D1707" s="72" t="s">
        <v>4618</v>
      </c>
      <c r="E1707" s="72" t="s">
        <v>2767</v>
      </c>
      <c r="F1707" s="72" t="s">
        <v>1283</v>
      </c>
      <c r="G1707" s="72" t="s">
        <v>43</v>
      </c>
      <c r="H1707" s="73" t="s">
        <v>19</v>
      </c>
      <c r="I1707" s="74">
        <v>0.50980000000000003</v>
      </c>
      <c r="J1707" s="75">
        <v>12.95</v>
      </c>
      <c r="K1707" s="76">
        <v>9.375E-2</v>
      </c>
    </row>
    <row r="1708" spans="2:11" s="66" customFormat="1" ht="20.100000000000001" customHeight="1" x14ac:dyDescent="0.25">
      <c r="B1708" s="92" t="s">
        <v>2897</v>
      </c>
      <c r="C1708" s="67" t="s">
        <v>12</v>
      </c>
      <c r="D1708" s="67" t="s">
        <v>4617</v>
      </c>
      <c r="E1708" s="67" t="s">
        <v>2767</v>
      </c>
      <c r="F1708" s="67" t="s">
        <v>1283</v>
      </c>
      <c r="G1708" s="67" t="s">
        <v>43</v>
      </c>
      <c r="H1708" s="68" t="s">
        <v>19</v>
      </c>
      <c r="I1708" s="69">
        <v>0.43740000000000001</v>
      </c>
      <c r="J1708" s="70">
        <v>11.11</v>
      </c>
      <c r="K1708" s="71">
        <v>9.375E-2</v>
      </c>
    </row>
    <row r="1709" spans="2:11" s="66" customFormat="1" ht="20.100000000000001" customHeight="1" x14ac:dyDescent="0.25">
      <c r="B1709" s="91" t="s">
        <v>2899</v>
      </c>
      <c r="C1709" s="72" t="s">
        <v>12</v>
      </c>
      <c r="D1709" s="72" t="s">
        <v>4617</v>
      </c>
      <c r="E1709" s="72" t="s">
        <v>2767</v>
      </c>
      <c r="F1709" s="72" t="s">
        <v>1283</v>
      </c>
      <c r="G1709" s="72" t="s">
        <v>43</v>
      </c>
      <c r="H1709" s="73" t="s">
        <v>19</v>
      </c>
      <c r="I1709" s="74">
        <v>0.45119999999999999</v>
      </c>
      <c r="J1709" s="75">
        <v>11.46</v>
      </c>
      <c r="K1709" s="76">
        <v>9.375E-2</v>
      </c>
    </row>
    <row r="1710" spans="2:11" s="66" customFormat="1" ht="20.100000000000001" customHeight="1" x14ac:dyDescent="0.25">
      <c r="B1710" s="92" t="s">
        <v>2900</v>
      </c>
      <c r="C1710" s="67" t="s">
        <v>12</v>
      </c>
      <c r="D1710" s="67" t="s">
        <v>4617</v>
      </c>
      <c r="E1710" s="67" t="s">
        <v>2767</v>
      </c>
      <c r="F1710" s="67" t="s">
        <v>1283</v>
      </c>
      <c r="G1710" s="67" t="s">
        <v>43</v>
      </c>
      <c r="H1710" s="68" t="s">
        <v>19</v>
      </c>
      <c r="I1710" s="69">
        <v>0.45279999999999998</v>
      </c>
      <c r="J1710" s="70">
        <v>11.5</v>
      </c>
      <c r="K1710" s="71">
        <v>9.375E-2</v>
      </c>
    </row>
    <row r="1711" spans="2:11" s="66" customFormat="1" ht="20.100000000000001" customHeight="1" x14ac:dyDescent="0.25">
      <c r="B1711" s="91" t="s">
        <v>2902</v>
      </c>
      <c r="C1711" s="72" t="s">
        <v>12</v>
      </c>
      <c r="D1711" s="72" t="s">
        <v>4617</v>
      </c>
      <c r="E1711" s="72" t="s">
        <v>2767</v>
      </c>
      <c r="F1711" s="72" t="s">
        <v>1283</v>
      </c>
      <c r="G1711" s="72" t="s">
        <v>43</v>
      </c>
      <c r="H1711" s="73" t="s">
        <v>19</v>
      </c>
      <c r="I1711" s="74">
        <v>0.4531</v>
      </c>
      <c r="J1711" s="75">
        <v>11.51</v>
      </c>
      <c r="K1711" s="76">
        <v>9.375E-2</v>
      </c>
    </row>
    <row r="1712" spans="2:11" s="66" customFormat="1" ht="20.100000000000001" customHeight="1" x14ac:dyDescent="0.25">
      <c r="B1712" s="92" t="s">
        <v>2904</v>
      </c>
      <c r="C1712" s="67" t="s">
        <v>12</v>
      </c>
      <c r="D1712" s="67" t="s">
        <v>4617</v>
      </c>
      <c r="E1712" s="67" t="s">
        <v>2767</v>
      </c>
      <c r="F1712" s="67" t="s">
        <v>1283</v>
      </c>
      <c r="G1712" s="67" t="s">
        <v>43</v>
      </c>
      <c r="H1712" s="68" t="s">
        <v>19</v>
      </c>
      <c r="I1712" s="69">
        <v>0.46889999999999998</v>
      </c>
      <c r="J1712" s="70">
        <v>11.91</v>
      </c>
      <c r="K1712" s="71">
        <v>9.375E-2</v>
      </c>
    </row>
    <row r="1713" spans="2:11" s="66" customFormat="1" ht="20.100000000000001" customHeight="1" x14ac:dyDescent="0.25">
      <c r="B1713" s="91" t="s">
        <v>2906</v>
      </c>
      <c r="C1713" s="72" t="s">
        <v>12</v>
      </c>
      <c r="D1713" s="72" t="s">
        <v>4617</v>
      </c>
      <c r="E1713" s="72" t="s">
        <v>2767</v>
      </c>
      <c r="F1713" s="72" t="s">
        <v>1283</v>
      </c>
      <c r="G1713" s="72" t="s">
        <v>43</v>
      </c>
      <c r="H1713" s="73" t="s">
        <v>19</v>
      </c>
      <c r="I1713" s="74">
        <v>0.47239999999999999</v>
      </c>
      <c r="J1713" s="75">
        <v>12</v>
      </c>
      <c r="K1713" s="76">
        <v>9.375E-2</v>
      </c>
    </row>
    <row r="1714" spans="2:11" s="66" customFormat="1" ht="20.100000000000001" customHeight="1" x14ac:dyDescent="0.25">
      <c r="B1714" s="92" t="s">
        <v>2908</v>
      </c>
      <c r="C1714" s="67" t="s">
        <v>12</v>
      </c>
      <c r="D1714" s="67" t="s">
        <v>4617</v>
      </c>
      <c r="E1714" s="67" t="s">
        <v>2767</v>
      </c>
      <c r="F1714" s="67" t="s">
        <v>1283</v>
      </c>
      <c r="G1714" s="67" t="s">
        <v>43</v>
      </c>
      <c r="H1714" s="68" t="s">
        <v>19</v>
      </c>
      <c r="I1714" s="69">
        <v>0.48430000000000001</v>
      </c>
      <c r="J1714" s="70">
        <v>12.3</v>
      </c>
      <c r="K1714" s="71">
        <v>9.375E-2</v>
      </c>
    </row>
    <row r="1715" spans="2:11" s="66" customFormat="1" ht="20.100000000000001" customHeight="1" x14ac:dyDescent="0.25">
      <c r="B1715" s="91" t="s">
        <v>2910</v>
      </c>
      <c r="C1715" s="72" t="s">
        <v>12</v>
      </c>
      <c r="D1715" s="72" t="s">
        <v>4617</v>
      </c>
      <c r="E1715" s="72" t="s">
        <v>2767</v>
      </c>
      <c r="F1715" s="72" t="s">
        <v>1283</v>
      </c>
      <c r="G1715" s="72" t="s">
        <v>43</v>
      </c>
      <c r="H1715" s="73" t="s">
        <v>19</v>
      </c>
      <c r="I1715" s="74">
        <v>0.49209999999999998</v>
      </c>
      <c r="J1715" s="75">
        <v>12.5</v>
      </c>
      <c r="K1715" s="76">
        <v>9.375E-2</v>
      </c>
    </row>
    <row r="1716" spans="2:11" s="66" customFormat="1" ht="20.100000000000001" customHeight="1" x14ac:dyDescent="0.25">
      <c r="B1716" s="92" t="s">
        <v>2912</v>
      </c>
      <c r="C1716" s="67" t="s">
        <v>12</v>
      </c>
      <c r="D1716" s="67" t="s">
        <v>4617</v>
      </c>
      <c r="E1716" s="67" t="s">
        <v>2767</v>
      </c>
      <c r="F1716" s="67" t="s">
        <v>1283</v>
      </c>
      <c r="G1716" s="67" t="s">
        <v>43</v>
      </c>
      <c r="H1716" s="68" t="s">
        <v>19</v>
      </c>
      <c r="I1716" s="69">
        <v>0.5</v>
      </c>
      <c r="J1716" s="70">
        <v>12.7</v>
      </c>
      <c r="K1716" s="71">
        <v>9.375E-2</v>
      </c>
    </row>
    <row r="1717" spans="2:11" s="66" customFormat="1" ht="20.100000000000001" customHeight="1" x14ac:dyDescent="0.25">
      <c r="B1717" s="91" t="s">
        <v>2914</v>
      </c>
      <c r="C1717" s="72" t="s">
        <v>12</v>
      </c>
      <c r="D1717" s="72" t="s">
        <v>4617</v>
      </c>
      <c r="E1717" s="72" t="s">
        <v>2767</v>
      </c>
      <c r="F1717" s="72" t="s">
        <v>1283</v>
      </c>
      <c r="G1717" s="72" t="s">
        <v>43</v>
      </c>
      <c r="H1717" s="73" t="s">
        <v>19</v>
      </c>
      <c r="I1717" s="74">
        <v>0.50590000000000002</v>
      </c>
      <c r="J1717" s="75">
        <v>12.85</v>
      </c>
      <c r="K1717" s="76">
        <v>9.375E-2</v>
      </c>
    </row>
    <row r="1718" spans="2:11" s="66" customFormat="1" ht="20.100000000000001" customHeight="1" x14ac:dyDescent="0.25">
      <c r="B1718" s="92" t="s">
        <v>2915</v>
      </c>
      <c r="C1718" s="67" t="s">
        <v>12</v>
      </c>
      <c r="D1718" s="67" t="s">
        <v>4617</v>
      </c>
      <c r="E1718" s="67" t="s">
        <v>2767</v>
      </c>
      <c r="F1718" s="67" t="s">
        <v>1283</v>
      </c>
      <c r="G1718" s="67" t="s">
        <v>43</v>
      </c>
      <c r="H1718" s="68" t="s">
        <v>19</v>
      </c>
      <c r="I1718" s="69">
        <v>0.50980000000000003</v>
      </c>
      <c r="J1718" s="70">
        <v>12.95</v>
      </c>
      <c r="K1718" s="71">
        <v>9.375E-2</v>
      </c>
    </row>
    <row r="1719" spans="2:11" s="66" customFormat="1" ht="20.100000000000001" customHeight="1" x14ac:dyDescent="0.25">
      <c r="B1719" s="91" t="s">
        <v>2916</v>
      </c>
      <c r="C1719" s="72" t="s">
        <v>1331</v>
      </c>
      <c r="D1719" s="72" t="s">
        <v>1011</v>
      </c>
      <c r="E1719" s="72" t="s">
        <v>2767</v>
      </c>
      <c r="F1719" s="72" t="s">
        <v>1283</v>
      </c>
      <c r="G1719" s="72" t="s">
        <v>43</v>
      </c>
      <c r="H1719" s="73" t="s">
        <v>19</v>
      </c>
      <c r="I1719" s="74">
        <v>0.43740000000000001</v>
      </c>
      <c r="J1719" s="75">
        <v>11.11</v>
      </c>
      <c r="K1719" s="76">
        <v>9.375E-2</v>
      </c>
    </row>
    <row r="1720" spans="2:11" s="66" customFormat="1" ht="20.100000000000001" customHeight="1" x14ac:dyDescent="0.25">
      <c r="B1720" s="92" t="s">
        <v>2918</v>
      </c>
      <c r="C1720" s="67" t="s">
        <v>1331</v>
      </c>
      <c r="D1720" s="67" t="s">
        <v>1011</v>
      </c>
      <c r="E1720" s="67" t="s">
        <v>2767</v>
      </c>
      <c r="F1720" s="67" t="s">
        <v>1283</v>
      </c>
      <c r="G1720" s="67" t="s">
        <v>43</v>
      </c>
      <c r="H1720" s="68" t="s">
        <v>19</v>
      </c>
      <c r="I1720" s="69">
        <v>0.45119999999999999</v>
      </c>
      <c r="J1720" s="70">
        <v>11.46</v>
      </c>
      <c r="K1720" s="71">
        <v>9.375E-2</v>
      </c>
    </row>
    <row r="1721" spans="2:11" s="66" customFormat="1" ht="20.100000000000001" customHeight="1" x14ac:dyDescent="0.25">
      <c r="B1721" s="91" t="s">
        <v>2919</v>
      </c>
      <c r="C1721" s="72" t="s">
        <v>1331</v>
      </c>
      <c r="D1721" s="72" t="s">
        <v>1011</v>
      </c>
      <c r="E1721" s="72" t="s">
        <v>2767</v>
      </c>
      <c r="F1721" s="72" t="s">
        <v>1283</v>
      </c>
      <c r="G1721" s="72" t="s">
        <v>43</v>
      </c>
      <c r="H1721" s="73" t="s">
        <v>19</v>
      </c>
      <c r="I1721" s="74">
        <v>0.45279999999999998</v>
      </c>
      <c r="J1721" s="75">
        <v>11.5</v>
      </c>
      <c r="K1721" s="76">
        <v>9.375E-2</v>
      </c>
    </row>
    <row r="1722" spans="2:11" s="66" customFormat="1" ht="20.100000000000001" customHeight="1" x14ac:dyDescent="0.25">
      <c r="B1722" s="92" t="s">
        <v>2921</v>
      </c>
      <c r="C1722" s="67" t="s">
        <v>1331</v>
      </c>
      <c r="D1722" s="67" t="s">
        <v>1011</v>
      </c>
      <c r="E1722" s="67" t="s">
        <v>2767</v>
      </c>
      <c r="F1722" s="67" t="s">
        <v>1283</v>
      </c>
      <c r="G1722" s="67" t="s">
        <v>43</v>
      </c>
      <c r="H1722" s="68" t="s">
        <v>19</v>
      </c>
      <c r="I1722" s="69">
        <v>0.4531</v>
      </c>
      <c r="J1722" s="70">
        <v>11.51</v>
      </c>
      <c r="K1722" s="71">
        <v>9.375E-2</v>
      </c>
    </row>
    <row r="1723" spans="2:11" s="66" customFormat="1" ht="20.100000000000001" customHeight="1" x14ac:dyDescent="0.25">
      <c r="B1723" s="91" t="s">
        <v>2923</v>
      </c>
      <c r="C1723" s="72" t="s">
        <v>1331</v>
      </c>
      <c r="D1723" s="72" t="s">
        <v>1011</v>
      </c>
      <c r="E1723" s="72" t="s">
        <v>2767</v>
      </c>
      <c r="F1723" s="72" t="s">
        <v>1283</v>
      </c>
      <c r="G1723" s="72" t="s">
        <v>43</v>
      </c>
      <c r="H1723" s="73" t="s">
        <v>19</v>
      </c>
      <c r="I1723" s="74">
        <v>0.46889999999999998</v>
      </c>
      <c r="J1723" s="75">
        <v>11.91</v>
      </c>
      <c r="K1723" s="76">
        <v>9.375E-2</v>
      </c>
    </row>
    <row r="1724" spans="2:11" s="66" customFormat="1" ht="20.100000000000001" customHeight="1" x14ac:dyDescent="0.25">
      <c r="B1724" s="92" t="s">
        <v>2925</v>
      </c>
      <c r="C1724" s="67" t="s">
        <v>1331</v>
      </c>
      <c r="D1724" s="67" t="s">
        <v>1011</v>
      </c>
      <c r="E1724" s="67" t="s">
        <v>2767</v>
      </c>
      <c r="F1724" s="67" t="s">
        <v>1283</v>
      </c>
      <c r="G1724" s="67" t="s">
        <v>43</v>
      </c>
      <c r="H1724" s="68" t="s">
        <v>19</v>
      </c>
      <c r="I1724" s="69">
        <v>0.47239999999999999</v>
      </c>
      <c r="J1724" s="70">
        <v>12</v>
      </c>
      <c r="K1724" s="71">
        <v>9.375E-2</v>
      </c>
    </row>
    <row r="1725" spans="2:11" s="66" customFormat="1" ht="20.100000000000001" customHeight="1" x14ac:dyDescent="0.25">
      <c r="B1725" s="91" t="s">
        <v>2927</v>
      </c>
      <c r="C1725" s="72" t="s">
        <v>1331</v>
      </c>
      <c r="D1725" s="72" t="s">
        <v>1011</v>
      </c>
      <c r="E1725" s="72" t="s">
        <v>2767</v>
      </c>
      <c r="F1725" s="72" t="s">
        <v>1283</v>
      </c>
      <c r="G1725" s="72" t="s">
        <v>43</v>
      </c>
      <c r="H1725" s="73" t="s">
        <v>19</v>
      </c>
      <c r="I1725" s="74">
        <v>0.48430000000000001</v>
      </c>
      <c r="J1725" s="75">
        <v>12.3</v>
      </c>
      <c r="K1725" s="76">
        <v>9.375E-2</v>
      </c>
    </row>
    <row r="1726" spans="2:11" s="66" customFormat="1" ht="20.100000000000001" customHeight="1" x14ac:dyDescent="0.25">
      <c r="B1726" s="92" t="s">
        <v>2929</v>
      </c>
      <c r="C1726" s="67" t="s">
        <v>1331</v>
      </c>
      <c r="D1726" s="67" t="s">
        <v>1011</v>
      </c>
      <c r="E1726" s="67" t="s">
        <v>2767</v>
      </c>
      <c r="F1726" s="67" t="s">
        <v>1283</v>
      </c>
      <c r="G1726" s="67" t="s">
        <v>43</v>
      </c>
      <c r="H1726" s="68" t="s">
        <v>19</v>
      </c>
      <c r="I1726" s="69">
        <v>0.49209999999999998</v>
      </c>
      <c r="J1726" s="70">
        <v>12.5</v>
      </c>
      <c r="K1726" s="71">
        <v>9.375E-2</v>
      </c>
    </row>
    <row r="1727" spans="2:11" s="66" customFormat="1" ht="20.100000000000001" customHeight="1" x14ac:dyDescent="0.25">
      <c r="B1727" s="91" t="s">
        <v>2931</v>
      </c>
      <c r="C1727" s="72" t="s">
        <v>1331</v>
      </c>
      <c r="D1727" s="72" t="s">
        <v>1011</v>
      </c>
      <c r="E1727" s="72" t="s">
        <v>2767</v>
      </c>
      <c r="F1727" s="72" t="s">
        <v>1283</v>
      </c>
      <c r="G1727" s="72" t="s">
        <v>43</v>
      </c>
      <c r="H1727" s="73" t="s">
        <v>19</v>
      </c>
      <c r="I1727" s="74">
        <v>0.5</v>
      </c>
      <c r="J1727" s="75">
        <v>12.7</v>
      </c>
      <c r="K1727" s="76">
        <v>9.375E-2</v>
      </c>
    </row>
    <row r="1728" spans="2:11" s="66" customFormat="1" ht="20.100000000000001" customHeight="1" x14ac:dyDescent="0.25">
      <c r="B1728" s="92" t="s">
        <v>2933</v>
      </c>
      <c r="C1728" s="67" t="s">
        <v>1331</v>
      </c>
      <c r="D1728" s="67" t="s">
        <v>1011</v>
      </c>
      <c r="E1728" s="67" t="s">
        <v>2767</v>
      </c>
      <c r="F1728" s="67" t="s">
        <v>1283</v>
      </c>
      <c r="G1728" s="67" t="s">
        <v>43</v>
      </c>
      <c r="H1728" s="68" t="s">
        <v>19</v>
      </c>
      <c r="I1728" s="69">
        <v>0.50590000000000002</v>
      </c>
      <c r="J1728" s="70">
        <v>12.85</v>
      </c>
      <c r="K1728" s="71">
        <v>9.375E-2</v>
      </c>
    </row>
    <row r="1729" spans="2:11" s="66" customFormat="1" ht="20.100000000000001" customHeight="1" x14ac:dyDescent="0.25">
      <c r="B1729" s="91" t="s">
        <v>2934</v>
      </c>
      <c r="C1729" s="72" t="s">
        <v>1331</v>
      </c>
      <c r="D1729" s="72" t="s">
        <v>1011</v>
      </c>
      <c r="E1729" s="72" t="s">
        <v>2767</v>
      </c>
      <c r="F1729" s="72" t="s">
        <v>1283</v>
      </c>
      <c r="G1729" s="72" t="s">
        <v>43</v>
      </c>
      <c r="H1729" s="73" t="s">
        <v>19</v>
      </c>
      <c r="I1729" s="74">
        <v>0.50980000000000003</v>
      </c>
      <c r="J1729" s="75">
        <v>12.95</v>
      </c>
      <c r="K1729" s="76">
        <v>9.375E-2</v>
      </c>
    </row>
    <row r="1730" spans="2:11" s="66" customFormat="1" ht="20.100000000000001" customHeight="1" x14ac:dyDescent="0.25">
      <c r="B1730" s="92" t="s">
        <v>2935</v>
      </c>
      <c r="C1730" s="67" t="s">
        <v>1331</v>
      </c>
      <c r="D1730" s="67" t="s">
        <v>743</v>
      </c>
      <c r="E1730" s="67" t="s">
        <v>2767</v>
      </c>
      <c r="F1730" s="67" t="s">
        <v>1283</v>
      </c>
      <c r="G1730" s="67" t="s">
        <v>43</v>
      </c>
      <c r="H1730" s="68" t="s">
        <v>19</v>
      </c>
      <c r="I1730" s="69">
        <v>0.43740000000000001</v>
      </c>
      <c r="J1730" s="70">
        <v>11.11</v>
      </c>
      <c r="K1730" s="71">
        <v>9.375E-2</v>
      </c>
    </row>
    <row r="1731" spans="2:11" s="66" customFormat="1" ht="20.100000000000001" customHeight="1" x14ac:dyDescent="0.25">
      <c r="B1731" s="91" t="s">
        <v>2937</v>
      </c>
      <c r="C1731" s="72" t="s">
        <v>1331</v>
      </c>
      <c r="D1731" s="72" t="s">
        <v>743</v>
      </c>
      <c r="E1731" s="72" t="s">
        <v>2767</v>
      </c>
      <c r="F1731" s="72" t="s">
        <v>1283</v>
      </c>
      <c r="G1731" s="72" t="s">
        <v>43</v>
      </c>
      <c r="H1731" s="73" t="s">
        <v>19</v>
      </c>
      <c r="I1731" s="74">
        <v>0.45119999999999999</v>
      </c>
      <c r="J1731" s="75">
        <v>11.46</v>
      </c>
      <c r="K1731" s="76">
        <v>9.375E-2</v>
      </c>
    </row>
    <row r="1732" spans="2:11" s="66" customFormat="1" ht="20.100000000000001" customHeight="1" x14ac:dyDescent="0.25">
      <c r="B1732" s="92" t="s">
        <v>2938</v>
      </c>
      <c r="C1732" s="67" t="s">
        <v>1331</v>
      </c>
      <c r="D1732" s="67" t="s">
        <v>743</v>
      </c>
      <c r="E1732" s="67" t="s">
        <v>2767</v>
      </c>
      <c r="F1732" s="67" t="s">
        <v>1283</v>
      </c>
      <c r="G1732" s="67" t="s">
        <v>43</v>
      </c>
      <c r="H1732" s="68" t="s">
        <v>19</v>
      </c>
      <c r="I1732" s="69">
        <v>0.45279999999999998</v>
      </c>
      <c r="J1732" s="70">
        <v>11.5</v>
      </c>
      <c r="K1732" s="71">
        <v>9.375E-2</v>
      </c>
    </row>
    <row r="1733" spans="2:11" s="66" customFormat="1" ht="20.100000000000001" customHeight="1" x14ac:dyDescent="0.25">
      <c r="B1733" s="91" t="s">
        <v>2940</v>
      </c>
      <c r="C1733" s="72" t="s">
        <v>1331</v>
      </c>
      <c r="D1733" s="72" t="s">
        <v>743</v>
      </c>
      <c r="E1733" s="72" t="s">
        <v>2767</v>
      </c>
      <c r="F1733" s="72" t="s">
        <v>1283</v>
      </c>
      <c r="G1733" s="72" t="s">
        <v>43</v>
      </c>
      <c r="H1733" s="73" t="s">
        <v>19</v>
      </c>
      <c r="I1733" s="74">
        <v>0.4531</v>
      </c>
      <c r="J1733" s="75">
        <v>11.51</v>
      </c>
      <c r="K1733" s="76">
        <v>9.375E-2</v>
      </c>
    </row>
    <row r="1734" spans="2:11" s="66" customFormat="1" ht="20.100000000000001" customHeight="1" x14ac:dyDescent="0.25">
      <c r="B1734" s="92" t="s">
        <v>2942</v>
      </c>
      <c r="C1734" s="67" t="s">
        <v>1331</v>
      </c>
      <c r="D1734" s="67" t="s">
        <v>743</v>
      </c>
      <c r="E1734" s="67" t="s">
        <v>2767</v>
      </c>
      <c r="F1734" s="67" t="s">
        <v>1283</v>
      </c>
      <c r="G1734" s="67" t="s">
        <v>43</v>
      </c>
      <c r="H1734" s="68" t="s">
        <v>19</v>
      </c>
      <c r="I1734" s="69">
        <v>0.46889999999999998</v>
      </c>
      <c r="J1734" s="70">
        <v>11.91</v>
      </c>
      <c r="K1734" s="71">
        <v>9.375E-2</v>
      </c>
    </row>
    <row r="1735" spans="2:11" s="66" customFormat="1" ht="20.100000000000001" customHeight="1" x14ac:dyDescent="0.25">
      <c r="B1735" s="91" t="s">
        <v>2944</v>
      </c>
      <c r="C1735" s="72" t="s">
        <v>1331</v>
      </c>
      <c r="D1735" s="72" t="s">
        <v>743</v>
      </c>
      <c r="E1735" s="72" t="s">
        <v>2767</v>
      </c>
      <c r="F1735" s="72" t="s">
        <v>1283</v>
      </c>
      <c r="G1735" s="72" t="s">
        <v>43</v>
      </c>
      <c r="H1735" s="73" t="s">
        <v>19</v>
      </c>
      <c r="I1735" s="74">
        <v>0.47239999999999999</v>
      </c>
      <c r="J1735" s="75">
        <v>12</v>
      </c>
      <c r="K1735" s="76">
        <v>9.375E-2</v>
      </c>
    </row>
    <row r="1736" spans="2:11" s="66" customFormat="1" ht="20.100000000000001" customHeight="1" x14ac:dyDescent="0.25">
      <c r="B1736" s="92" t="s">
        <v>2946</v>
      </c>
      <c r="C1736" s="67" t="s">
        <v>1331</v>
      </c>
      <c r="D1736" s="67" t="s">
        <v>743</v>
      </c>
      <c r="E1736" s="67" t="s">
        <v>2767</v>
      </c>
      <c r="F1736" s="67" t="s">
        <v>1283</v>
      </c>
      <c r="G1736" s="67" t="s">
        <v>43</v>
      </c>
      <c r="H1736" s="68" t="s">
        <v>19</v>
      </c>
      <c r="I1736" s="69">
        <v>0.48430000000000001</v>
      </c>
      <c r="J1736" s="70">
        <v>12.3</v>
      </c>
      <c r="K1736" s="71">
        <v>9.375E-2</v>
      </c>
    </row>
    <row r="1737" spans="2:11" s="66" customFormat="1" ht="20.100000000000001" customHeight="1" x14ac:dyDescent="0.25">
      <c r="B1737" s="91" t="s">
        <v>2948</v>
      </c>
      <c r="C1737" s="72" t="s">
        <v>1331</v>
      </c>
      <c r="D1737" s="72" t="s">
        <v>743</v>
      </c>
      <c r="E1737" s="72" t="s">
        <v>2767</v>
      </c>
      <c r="F1737" s="72" t="s">
        <v>1283</v>
      </c>
      <c r="G1737" s="72" t="s">
        <v>43</v>
      </c>
      <c r="H1737" s="73" t="s">
        <v>19</v>
      </c>
      <c r="I1737" s="74">
        <v>0.49209999999999998</v>
      </c>
      <c r="J1737" s="75">
        <v>12.5</v>
      </c>
      <c r="K1737" s="76">
        <v>9.375E-2</v>
      </c>
    </row>
    <row r="1738" spans="2:11" s="66" customFormat="1" ht="20.100000000000001" customHeight="1" x14ac:dyDescent="0.25">
      <c r="B1738" s="92" t="s">
        <v>2950</v>
      </c>
      <c r="C1738" s="67" t="s">
        <v>1331</v>
      </c>
      <c r="D1738" s="67" t="s">
        <v>743</v>
      </c>
      <c r="E1738" s="67" t="s">
        <v>2767</v>
      </c>
      <c r="F1738" s="67" t="s">
        <v>1283</v>
      </c>
      <c r="G1738" s="67" t="s">
        <v>43</v>
      </c>
      <c r="H1738" s="68" t="s">
        <v>19</v>
      </c>
      <c r="I1738" s="69">
        <v>0.5</v>
      </c>
      <c r="J1738" s="70">
        <v>12.7</v>
      </c>
      <c r="K1738" s="71">
        <v>9.375E-2</v>
      </c>
    </row>
    <row r="1739" spans="2:11" s="66" customFormat="1" ht="20.100000000000001" customHeight="1" x14ac:dyDescent="0.25">
      <c r="B1739" s="91" t="s">
        <v>2952</v>
      </c>
      <c r="C1739" s="72" t="s">
        <v>1331</v>
      </c>
      <c r="D1739" s="72" t="s">
        <v>743</v>
      </c>
      <c r="E1739" s="72" t="s">
        <v>2767</v>
      </c>
      <c r="F1739" s="72" t="s">
        <v>1283</v>
      </c>
      <c r="G1739" s="72" t="s">
        <v>43</v>
      </c>
      <c r="H1739" s="73" t="s">
        <v>19</v>
      </c>
      <c r="I1739" s="74">
        <v>0.50590000000000002</v>
      </c>
      <c r="J1739" s="75">
        <v>12.85</v>
      </c>
      <c r="K1739" s="76">
        <v>9.375E-2</v>
      </c>
    </row>
    <row r="1740" spans="2:11" s="66" customFormat="1" ht="20.100000000000001" customHeight="1" x14ac:dyDescent="0.25">
      <c r="B1740" s="92" t="s">
        <v>2953</v>
      </c>
      <c r="C1740" s="67" t="s">
        <v>1331</v>
      </c>
      <c r="D1740" s="67" t="s">
        <v>743</v>
      </c>
      <c r="E1740" s="67" t="s">
        <v>2767</v>
      </c>
      <c r="F1740" s="67" t="s">
        <v>1283</v>
      </c>
      <c r="G1740" s="67" t="s">
        <v>43</v>
      </c>
      <c r="H1740" s="68" t="s">
        <v>19</v>
      </c>
      <c r="I1740" s="69">
        <v>0.50980000000000003</v>
      </c>
      <c r="J1740" s="70">
        <v>12.95</v>
      </c>
      <c r="K1740" s="71">
        <v>9.375E-2</v>
      </c>
    </row>
    <row r="1741" spans="2:11" s="66" customFormat="1" ht="20.100000000000001" customHeight="1" x14ac:dyDescent="0.25">
      <c r="B1741" s="91" t="s">
        <v>2954</v>
      </c>
      <c r="C1741" s="72" t="s">
        <v>1331</v>
      </c>
      <c r="D1741" s="72" t="s">
        <v>4620</v>
      </c>
      <c r="E1741" s="72" t="s">
        <v>2767</v>
      </c>
      <c r="F1741" s="72" t="s">
        <v>1283</v>
      </c>
      <c r="G1741" s="72" t="s">
        <v>43</v>
      </c>
      <c r="H1741" s="73" t="s">
        <v>19</v>
      </c>
      <c r="I1741" s="74">
        <v>0.43740000000000001</v>
      </c>
      <c r="J1741" s="75">
        <v>11.11</v>
      </c>
      <c r="K1741" s="76">
        <v>9.375E-2</v>
      </c>
    </row>
    <row r="1742" spans="2:11" s="66" customFormat="1" ht="20.100000000000001" customHeight="1" x14ac:dyDescent="0.25">
      <c r="B1742" s="92" t="s">
        <v>2956</v>
      </c>
      <c r="C1742" s="67" t="s">
        <v>1331</v>
      </c>
      <c r="D1742" s="67" t="s">
        <v>4620</v>
      </c>
      <c r="E1742" s="67" t="s">
        <v>2767</v>
      </c>
      <c r="F1742" s="67" t="s">
        <v>1283</v>
      </c>
      <c r="G1742" s="67" t="s">
        <v>43</v>
      </c>
      <c r="H1742" s="68" t="s">
        <v>19</v>
      </c>
      <c r="I1742" s="69">
        <v>0.45119999999999999</v>
      </c>
      <c r="J1742" s="70">
        <v>11.46</v>
      </c>
      <c r="K1742" s="71">
        <v>9.375E-2</v>
      </c>
    </row>
    <row r="1743" spans="2:11" s="66" customFormat="1" ht="20.100000000000001" customHeight="1" x14ac:dyDescent="0.25">
      <c r="B1743" s="91" t="s">
        <v>2957</v>
      </c>
      <c r="C1743" s="72" t="s">
        <v>1331</v>
      </c>
      <c r="D1743" s="72" t="s">
        <v>4620</v>
      </c>
      <c r="E1743" s="72" t="s">
        <v>2767</v>
      </c>
      <c r="F1743" s="72" t="s">
        <v>1283</v>
      </c>
      <c r="G1743" s="72" t="s">
        <v>43</v>
      </c>
      <c r="H1743" s="73" t="s">
        <v>19</v>
      </c>
      <c r="I1743" s="74">
        <v>0.45279999999999998</v>
      </c>
      <c r="J1743" s="75">
        <v>11.5</v>
      </c>
      <c r="K1743" s="76">
        <v>9.375E-2</v>
      </c>
    </row>
    <row r="1744" spans="2:11" s="66" customFormat="1" ht="20.100000000000001" customHeight="1" x14ac:dyDescent="0.25">
      <c r="B1744" s="92" t="s">
        <v>2959</v>
      </c>
      <c r="C1744" s="67" t="s">
        <v>1331</v>
      </c>
      <c r="D1744" s="67" t="s">
        <v>4620</v>
      </c>
      <c r="E1744" s="67" t="s">
        <v>2767</v>
      </c>
      <c r="F1744" s="67" t="s">
        <v>1283</v>
      </c>
      <c r="G1744" s="67" t="s">
        <v>43</v>
      </c>
      <c r="H1744" s="68" t="s">
        <v>19</v>
      </c>
      <c r="I1744" s="69">
        <v>0.4531</v>
      </c>
      <c r="J1744" s="70">
        <v>11.51</v>
      </c>
      <c r="K1744" s="71">
        <v>9.375E-2</v>
      </c>
    </row>
    <row r="1745" spans="2:11" s="66" customFormat="1" ht="20.100000000000001" customHeight="1" x14ac:dyDescent="0.25">
      <c r="B1745" s="91" t="s">
        <v>2961</v>
      </c>
      <c r="C1745" s="72" t="s">
        <v>1331</v>
      </c>
      <c r="D1745" s="72" t="s">
        <v>4620</v>
      </c>
      <c r="E1745" s="72" t="s">
        <v>2767</v>
      </c>
      <c r="F1745" s="72" t="s">
        <v>1283</v>
      </c>
      <c r="G1745" s="72" t="s">
        <v>43</v>
      </c>
      <c r="H1745" s="73" t="s">
        <v>19</v>
      </c>
      <c r="I1745" s="74">
        <v>0.46889999999999998</v>
      </c>
      <c r="J1745" s="75">
        <v>11.91</v>
      </c>
      <c r="K1745" s="76">
        <v>9.375E-2</v>
      </c>
    </row>
    <row r="1746" spans="2:11" s="66" customFormat="1" ht="20.100000000000001" customHeight="1" x14ac:dyDescent="0.25">
      <c r="B1746" s="92" t="s">
        <v>2963</v>
      </c>
      <c r="C1746" s="67" t="s">
        <v>1331</v>
      </c>
      <c r="D1746" s="67" t="s">
        <v>4620</v>
      </c>
      <c r="E1746" s="67" t="s">
        <v>2767</v>
      </c>
      <c r="F1746" s="67" t="s">
        <v>1283</v>
      </c>
      <c r="G1746" s="67" t="s">
        <v>43</v>
      </c>
      <c r="H1746" s="68" t="s">
        <v>19</v>
      </c>
      <c r="I1746" s="69">
        <v>0.47239999999999999</v>
      </c>
      <c r="J1746" s="70">
        <v>12</v>
      </c>
      <c r="K1746" s="71">
        <v>9.375E-2</v>
      </c>
    </row>
    <row r="1747" spans="2:11" s="66" customFormat="1" ht="20.100000000000001" customHeight="1" x14ac:dyDescent="0.25">
      <c r="B1747" s="91" t="s">
        <v>2965</v>
      </c>
      <c r="C1747" s="72" t="s">
        <v>1331</v>
      </c>
      <c r="D1747" s="72" t="s">
        <v>4620</v>
      </c>
      <c r="E1747" s="72" t="s">
        <v>2767</v>
      </c>
      <c r="F1747" s="72" t="s">
        <v>1283</v>
      </c>
      <c r="G1747" s="72" t="s">
        <v>43</v>
      </c>
      <c r="H1747" s="73" t="s">
        <v>19</v>
      </c>
      <c r="I1747" s="74">
        <v>0.48430000000000001</v>
      </c>
      <c r="J1747" s="75">
        <v>12.3</v>
      </c>
      <c r="K1747" s="76">
        <v>9.375E-2</v>
      </c>
    </row>
    <row r="1748" spans="2:11" s="66" customFormat="1" ht="20.100000000000001" customHeight="1" x14ac:dyDescent="0.25">
      <c r="B1748" s="92" t="s">
        <v>2967</v>
      </c>
      <c r="C1748" s="67" t="s">
        <v>1331</v>
      </c>
      <c r="D1748" s="67" t="s">
        <v>4620</v>
      </c>
      <c r="E1748" s="67" t="s">
        <v>2767</v>
      </c>
      <c r="F1748" s="67" t="s">
        <v>1283</v>
      </c>
      <c r="G1748" s="67" t="s">
        <v>43</v>
      </c>
      <c r="H1748" s="68" t="s">
        <v>19</v>
      </c>
      <c r="I1748" s="69">
        <v>0.49209999999999998</v>
      </c>
      <c r="J1748" s="70">
        <v>12.5</v>
      </c>
      <c r="K1748" s="71">
        <v>9.375E-2</v>
      </c>
    </row>
    <row r="1749" spans="2:11" s="66" customFormat="1" ht="20.100000000000001" customHeight="1" x14ac:dyDescent="0.25">
      <c r="B1749" s="91" t="s">
        <v>2969</v>
      </c>
      <c r="C1749" s="72" t="s">
        <v>1331</v>
      </c>
      <c r="D1749" s="72" t="s">
        <v>4620</v>
      </c>
      <c r="E1749" s="72" t="s">
        <v>2767</v>
      </c>
      <c r="F1749" s="72" t="s">
        <v>1283</v>
      </c>
      <c r="G1749" s="72" t="s">
        <v>43</v>
      </c>
      <c r="H1749" s="73" t="s">
        <v>19</v>
      </c>
      <c r="I1749" s="74">
        <v>0.5</v>
      </c>
      <c r="J1749" s="75">
        <v>12.7</v>
      </c>
      <c r="K1749" s="76">
        <v>9.375E-2</v>
      </c>
    </row>
    <row r="1750" spans="2:11" s="66" customFormat="1" ht="20.100000000000001" customHeight="1" x14ac:dyDescent="0.25">
      <c r="B1750" s="92" t="s">
        <v>2971</v>
      </c>
      <c r="C1750" s="67" t="s">
        <v>1331</v>
      </c>
      <c r="D1750" s="67" t="s">
        <v>4620</v>
      </c>
      <c r="E1750" s="67" t="s">
        <v>2767</v>
      </c>
      <c r="F1750" s="67" t="s">
        <v>1283</v>
      </c>
      <c r="G1750" s="67" t="s">
        <v>43</v>
      </c>
      <c r="H1750" s="68" t="s">
        <v>19</v>
      </c>
      <c r="I1750" s="69">
        <v>0.50590000000000002</v>
      </c>
      <c r="J1750" s="70">
        <v>12.85</v>
      </c>
      <c r="K1750" s="71">
        <v>9.375E-2</v>
      </c>
    </row>
    <row r="1751" spans="2:11" s="66" customFormat="1" ht="20.100000000000001" customHeight="1" x14ac:dyDescent="0.25">
      <c r="B1751" s="91" t="s">
        <v>2972</v>
      </c>
      <c r="C1751" s="72" t="s">
        <v>1331</v>
      </c>
      <c r="D1751" s="72" t="s">
        <v>4620</v>
      </c>
      <c r="E1751" s="72" t="s">
        <v>2767</v>
      </c>
      <c r="F1751" s="72" t="s">
        <v>1283</v>
      </c>
      <c r="G1751" s="72" t="s">
        <v>43</v>
      </c>
      <c r="H1751" s="73" t="s">
        <v>19</v>
      </c>
      <c r="I1751" s="74">
        <v>0.50980000000000003</v>
      </c>
      <c r="J1751" s="75">
        <v>12.95</v>
      </c>
      <c r="K1751" s="76">
        <v>9.375E-2</v>
      </c>
    </row>
    <row r="1752" spans="2:11" s="66" customFormat="1" ht="20.100000000000001" customHeight="1" x14ac:dyDescent="0.25">
      <c r="B1752" s="92" t="s">
        <v>2973</v>
      </c>
      <c r="C1752" s="67" t="s">
        <v>538</v>
      </c>
      <c r="D1752" s="67" t="s">
        <v>4618</v>
      </c>
      <c r="E1752" s="67" t="s">
        <v>2767</v>
      </c>
      <c r="F1752" s="67" t="s">
        <v>1283</v>
      </c>
      <c r="G1752" s="67">
        <v>0</v>
      </c>
      <c r="H1752" s="68" t="s">
        <v>19</v>
      </c>
      <c r="I1752" s="69">
        <v>0.51180000000000003</v>
      </c>
      <c r="J1752" s="70">
        <v>13</v>
      </c>
      <c r="K1752" s="71">
        <v>0.125</v>
      </c>
    </row>
    <row r="1753" spans="2:11" s="66" customFormat="1" ht="20.100000000000001" customHeight="1" x14ac:dyDescent="0.25">
      <c r="B1753" s="91" t="s">
        <v>2975</v>
      </c>
      <c r="C1753" s="72" t="s">
        <v>538</v>
      </c>
      <c r="D1753" s="72" t="s">
        <v>4618</v>
      </c>
      <c r="E1753" s="72" t="s">
        <v>2767</v>
      </c>
      <c r="F1753" s="72" t="s">
        <v>1283</v>
      </c>
      <c r="G1753" s="72">
        <v>0</v>
      </c>
      <c r="H1753" s="73" t="s">
        <v>19</v>
      </c>
      <c r="I1753" s="74">
        <v>0.51570000000000005</v>
      </c>
      <c r="J1753" s="75">
        <v>13.1</v>
      </c>
      <c r="K1753" s="76">
        <v>0.125</v>
      </c>
    </row>
    <row r="1754" spans="2:11" s="66" customFormat="1" ht="20.100000000000001" customHeight="1" x14ac:dyDescent="0.25">
      <c r="B1754" s="92" t="s">
        <v>2977</v>
      </c>
      <c r="C1754" s="67" t="s">
        <v>538</v>
      </c>
      <c r="D1754" s="67" t="s">
        <v>4618</v>
      </c>
      <c r="E1754" s="67" t="s">
        <v>2767</v>
      </c>
      <c r="F1754" s="67" t="s">
        <v>1283</v>
      </c>
      <c r="G1754" s="67">
        <v>0</v>
      </c>
      <c r="H1754" s="68" t="s">
        <v>19</v>
      </c>
      <c r="I1754" s="69">
        <v>0.53110000000000002</v>
      </c>
      <c r="J1754" s="70">
        <v>13.49</v>
      </c>
      <c r="K1754" s="71">
        <v>0.125</v>
      </c>
    </row>
    <row r="1755" spans="2:11" s="66" customFormat="1" ht="20.100000000000001" customHeight="1" x14ac:dyDescent="0.25">
      <c r="B1755" s="91" t="s">
        <v>2979</v>
      </c>
      <c r="C1755" s="72" t="s">
        <v>538</v>
      </c>
      <c r="D1755" s="72" t="s">
        <v>4618</v>
      </c>
      <c r="E1755" s="72" t="s">
        <v>2767</v>
      </c>
      <c r="F1755" s="72" t="s">
        <v>1283</v>
      </c>
      <c r="G1755" s="72">
        <v>0</v>
      </c>
      <c r="H1755" s="73" t="s">
        <v>19</v>
      </c>
      <c r="I1755" s="74">
        <v>0.53149999999999997</v>
      </c>
      <c r="J1755" s="75">
        <v>13.5</v>
      </c>
      <c r="K1755" s="76">
        <v>0.125</v>
      </c>
    </row>
    <row r="1756" spans="2:11" s="66" customFormat="1" ht="20.100000000000001" customHeight="1" x14ac:dyDescent="0.25">
      <c r="B1756" s="92" t="s">
        <v>2981</v>
      </c>
      <c r="C1756" s="67" t="s">
        <v>538</v>
      </c>
      <c r="D1756" s="67" t="s">
        <v>4618</v>
      </c>
      <c r="E1756" s="67" t="s">
        <v>2767</v>
      </c>
      <c r="F1756" s="67" t="s">
        <v>1283</v>
      </c>
      <c r="G1756" s="67">
        <v>0</v>
      </c>
      <c r="H1756" s="68" t="s">
        <v>19</v>
      </c>
      <c r="I1756" s="69">
        <v>0.54690000000000005</v>
      </c>
      <c r="J1756" s="70">
        <v>13.89</v>
      </c>
      <c r="K1756" s="71">
        <v>0.125</v>
      </c>
    </row>
    <row r="1757" spans="2:11" s="66" customFormat="1" ht="20.100000000000001" customHeight="1" x14ac:dyDescent="0.25">
      <c r="B1757" s="91" t="s">
        <v>2983</v>
      </c>
      <c r="C1757" s="72" t="s">
        <v>538</v>
      </c>
      <c r="D1757" s="72" t="s">
        <v>4618</v>
      </c>
      <c r="E1757" s="72" t="s">
        <v>2767</v>
      </c>
      <c r="F1757" s="72" t="s">
        <v>1283</v>
      </c>
      <c r="G1757" s="72">
        <v>0</v>
      </c>
      <c r="H1757" s="73" t="s">
        <v>19</v>
      </c>
      <c r="I1757" s="74">
        <v>0.55120000000000002</v>
      </c>
      <c r="J1757" s="75">
        <v>14</v>
      </c>
      <c r="K1757" s="76">
        <v>0.125</v>
      </c>
    </row>
    <row r="1758" spans="2:11" s="66" customFormat="1" ht="20.100000000000001" customHeight="1" x14ac:dyDescent="0.25">
      <c r="B1758" s="92" t="s">
        <v>2985</v>
      </c>
      <c r="C1758" s="67" t="s">
        <v>538</v>
      </c>
      <c r="D1758" s="67" t="s">
        <v>4618</v>
      </c>
      <c r="E1758" s="67" t="s">
        <v>2767</v>
      </c>
      <c r="F1758" s="67" t="s">
        <v>1283</v>
      </c>
      <c r="G1758" s="67">
        <v>0</v>
      </c>
      <c r="H1758" s="68" t="s">
        <v>19</v>
      </c>
      <c r="I1758" s="69">
        <v>0.56259999999999999</v>
      </c>
      <c r="J1758" s="70">
        <v>14.29</v>
      </c>
      <c r="K1758" s="71">
        <v>0.125</v>
      </c>
    </row>
    <row r="1759" spans="2:11" s="66" customFormat="1" ht="20.100000000000001" customHeight="1" x14ac:dyDescent="0.25">
      <c r="B1759" s="91" t="s">
        <v>2987</v>
      </c>
      <c r="C1759" s="72" t="s">
        <v>538</v>
      </c>
      <c r="D1759" s="72" t="s">
        <v>4618</v>
      </c>
      <c r="E1759" s="72" t="s">
        <v>2767</v>
      </c>
      <c r="F1759" s="72" t="s">
        <v>1283</v>
      </c>
      <c r="G1759" s="72">
        <v>0</v>
      </c>
      <c r="H1759" s="73" t="s">
        <v>19</v>
      </c>
      <c r="I1759" s="74">
        <v>0.57089999999999996</v>
      </c>
      <c r="J1759" s="75">
        <v>14.5</v>
      </c>
      <c r="K1759" s="76">
        <v>0.125</v>
      </c>
    </row>
    <row r="1760" spans="2:11" s="66" customFormat="1" ht="20.100000000000001" customHeight="1" x14ac:dyDescent="0.25">
      <c r="B1760" s="92" t="s">
        <v>2989</v>
      </c>
      <c r="C1760" s="67" t="s">
        <v>538</v>
      </c>
      <c r="D1760" s="67" t="s">
        <v>4618</v>
      </c>
      <c r="E1760" s="67" t="s">
        <v>2767</v>
      </c>
      <c r="F1760" s="67" t="s">
        <v>1283</v>
      </c>
      <c r="G1760" s="67">
        <v>0</v>
      </c>
      <c r="H1760" s="68" t="s">
        <v>19</v>
      </c>
      <c r="I1760" s="69">
        <v>0.57799999999999996</v>
      </c>
      <c r="J1760" s="70">
        <v>14.68</v>
      </c>
      <c r="K1760" s="71">
        <v>0.125</v>
      </c>
    </row>
    <row r="1761" spans="2:11" s="66" customFormat="1" ht="20.100000000000001" customHeight="1" x14ac:dyDescent="0.25">
      <c r="B1761" s="91" t="s">
        <v>2991</v>
      </c>
      <c r="C1761" s="72" t="s">
        <v>538</v>
      </c>
      <c r="D1761" s="72" t="s">
        <v>4618</v>
      </c>
      <c r="E1761" s="72" t="s">
        <v>2767</v>
      </c>
      <c r="F1761" s="72" t="s">
        <v>1283</v>
      </c>
      <c r="G1761" s="72">
        <v>0</v>
      </c>
      <c r="H1761" s="73" t="s">
        <v>19</v>
      </c>
      <c r="I1761" s="74">
        <v>0.59060000000000001</v>
      </c>
      <c r="J1761" s="75">
        <v>15</v>
      </c>
      <c r="K1761" s="76">
        <v>0.125</v>
      </c>
    </row>
    <row r="1762" spans="2:11" s="66" customFormat="1" ht="20.100000000000001" customHeight="1" x14ac:dyDescent="0.25">
      <c r="B1762" s="92" t="s">
        <v>2993</v>
      </c>
      <c r="C1762" s="67" t="s">
        <v>538</v>
      </c>
      <c r="D1762" s="67" t="s">
        <v>4618</v>
      </c>
      <c r="E1762" s="67" t="s">
        <v>2767</v>
      </c>
      <c r="F1762" s="67" t="s">
        <v>1283</v>
      </c>
      <c r="G1762" s="67">
        <v>0</v>
      </c>
      <c r="H1762" s="68" t="s">
        <v>19</v>
      </c>
      <c r="I1762" s="69">
        <v>0.59370000000000001</v>
      </c>
      <c r="J1762" s="70">
        <v>15.08</v>
      </c>
      <c r="K1762" s="71">
        <v>0.125</v>
      </c>
    </row>
    <row r="1763" spans="2:11" s="66" customFormat="1" ht="20.100000000000001" customHeight="1" x14ac:dyDescent="0.25">
      <c r="B1763" s="91" t="s">
        <v>2995</v>
      </c>
      <c r="C1763" s="72" t="s">
        <v>538</v>
      </c>
      <c r="D1763" s="72" t="s">
        <v>4618</v>
      </c>
      <c r="E1763" s="72" t="s">
        <v>2767</v>
      </c>
      <c r="F1763" s="72" t="s">
        <v>1283</v>
      </c>
      <c r="G1763" s="72">
        <v>0.5</v>
      </c>
      <c r="H1763" s="73" t="s">
        <v>19</v>
      </c>
      <c r="I1763" s="74">
        <v>0.60940000000000005</v>
      </c>
      <c r="J1763" s="75">
        <v>15.48</v>
      </c>
      <c r="K1763" s="76">
        <v>0.125</v>
      </c>
    </row>
    <row r="1764" spans="2:11" s="66" customFormat="1" ht="20.100000000000001" customHeight="1" x14ac:dyDescent="0.25">
      <c r="B1764" s="92" t="s">
        <v>2997</v>
      </c>
      <c r="C1764" s="67" t="s">
        <v>538</v>
      </c>
      <c r="D1764" s="67" t="s">
        <v>4618</v>
      </c>
      <c r="E1764" s="67" t="s">
        <v>2767</v>
      </c>
      <c r="F1764" s="67" t="s">
        <v>1283</v>
      </c>
      <c r="G1764" s="67">
        <v>0.5</v>
      </c>
      <c r="H1764" s="68" t="s">
        <v>19</v>
      </c>
      <c r="I1764" s="69">
        <v>0.61019999999999996</v>
      </c>
      <c r="J1764" s="70">
        <v>15.5</v>
      </c>
      <c r="K1764" s="71">
        <v>0.125</v>
      </c>
    </row>
    <row r="1765" spans="2:11" s="66" customFormat="1" ht="20.100000000000001" customHeight="1" x14ac:dyDescent="0.25">
      <c r="B1765" s="91" t="s">
        <v>2999</v>
      </c>
      <c r="C1765" s="72" t="s">
        <v>538</v>
      </c>
      <c r="D1765" s="72" t="s">
        <v>4618</v>
      </c>
      <c r="E1765" s="72" t="s">
        <v>2767</v>
      </c>
      <c r="F1765" s="72" t="s">
        <v>1283</v>
      </c>
      <c r="G1765" s="72">
        <v>0.5</v>
      </c>
      <c r="H1765" s="73" t="s">
        <v>19</v>
      </c>
      <c r="I1765" s="74">
        <v>0.62519999999999998</v>
      </c>
      <c r="J1765" s="75">
        <v>15.88</v>
      </c>
      <c r="K1765" s="76">
        <v>0.125</v>
      </c>
    </row>
    <row r="1766" spans="2:11" s="66" customFormat="1" ht="20.100000000000001" customHeight="1" x14ac:dyDescent="0.25">
      <c r="B1766" s="92" t="s">
        <v>3001</v>
      </c>
      <c r="C1766" s="67" t="s">
        <v>538</v>
      </c>
      <c r="D1766" s="67" t="s">
        <v>4618</v>
      </c>
      <c r="E1766" s="67" t="s">
        <v>2767</v>
      </c>
      <c r="F1766" s="67" t="s">
        <v>1283</v>
      </c>
      <c r="G1766" s="67">
        <v>0.5</v>
      </c>
      <c r="H1766" s="68" t="s">
        <v>19</v>
      </c>
      <c r="I1766" s="69">
        <v>0.62990000000000002</v>
      </c>
      <c r="J1766" s="70">
        <v>16</v>
      </c>
      <c r="K1766" s="71">
        <v>0.125</v>
      </c>
    </row>
    <row r="1767" spans="2:11" s="66" customFormat="1" ht="20.100000000000001" customHeight="1" x14ac:dyDescent="0.25">
      <c r="B1767" s="91" t="s">
        <v>3003</v>
      </c>
      <c r="C1767" s="72" t="s">
        <v>538</v>
      </c>
      <c r="D1767" s="72" t="s">
        <v>4618</v>
      </c>
      <c r="E1767" s="72" t="s">
        <v>2767</v>
      </c>
      <c r="F1767" s="72" t="s">
        <v>1283</v>
      </c>
      <c r="G1767" s="72">
        <v>0.5</v>
      </c>
      <c r="H1767" s="73" t="s">
        <v>19</v>
      </c>
      <c r="I1767" s="74">
        <v>0.64059999999999995</v>
      </c>
      <c r="J1767" s="75">
        <v>16.27</v>
      </c>
      <c r="K1767" s="76">
        <v>0.125</v>
      </c>
    </row>
    <row r="1768" spans="2:11" s="66" customFormat="1" ht="20.100000000000001" customHeight="1" x14ac:dyDescent="0.25">
      <c r="B1768" s="92" t="s">
        <v>3005</v>
      </c>
      <c r="C1768" s="67" t="s">
        <v>538</v>
      </c>
      <c r="D1768" s="67" t="s">
        <v>4618</v>
      </c>
      <c r="E1768" s="67" t="s">
        <v>2767</v>
      </c>
      <c r="F1768" s="67" t="s">
        <v>1283</v>
      </c>
      <c r="G1768" s="67">
        <v>0.5</v>
      </c>
      <c r="H1768" s="68" t="s">
        <v>19</v>
      </c>
      <c r="I1768" s="69">
        <v>0.64959999999999996</v>
      </c>
      <c r="J1768" s="70">
        <v>16.5</v>
      </c>
      <c r="K1768" s="71">
        <v>0.125</v>
      </c>
    </row>
    <row r="1769" spans="2:11" s="66" customFormat="1" ht="20.100000000000001" customHeight="1" x14ac:dyDescent="0.25">
      <c r="B1769" s="91" t="s">
        <v>3007</v>
      </c>
      <c r="C1769" s="72" t="s">
        <v>538</v>
      </c>
      <c r="D1769" s="72" t="s">
        <v>4618</v>
      </c>
      <c r="E1769" s="72" t="s">
        <v>2767</v>
      </c>
      <c r="F1769" s="72" t="s">
        <v>1283</v>
      </c>
      <c r="G1769" s="72">
        <v>0.5</v>
      </c>
      <c r="H1769" s="73" t="s">
        <v>19</v>
      </c>
      <c r="I1769" s="74">
        <v>0.65629999999999999</v>
      </c>
      <c r="J1769" s="75">
        <v>16.670000000000002</v>
      </c>
      <c r="K1769" s="76">
        <v>0.125</v>
      </c>
    </row>
    <row r="1770" spans="2:11" s="66" customFormat="1" ht="20.100000000000001" customHeight="1" x14ac:dyDescent="0.25">
      <c r="B1770" s="92" t="s">
        <v>3009</v>
      </c>
      <c r="C1770" s="67" t="s">
        <v>538</v>
      </c>
      <c r="D1770" s="67" t="s">
        <v>4618</v>
      </c>
      <c r="E1770" s="67" t="s">
        <v>2767</v>
      </c>
      <c r="F1770" s="67" t="s">
        <v>1283</v>
      </c>
      <c r="G1770" s="67">
        <v>0.5</v>
      </c>
      <c r="H1770" s="68" t="s">
        <v>19</v>
      </c>
      <c r="I1770" s="69">
        <v>0.66930000000000001</v>
      </c>
      <c r="J1770" s="70">
        <v>17</v>
      </c>
      <c r="K1770" s="71">
        <v>0.125</v>
      </c>
    </row>
    <row r="1771" spans="2:11" s="66" customFormat="1" ht="20.100000000000001" customHeight="1" x14ac:dyDescent="0.25">
      <c r="B1771" s="91" t="s">
        <v>3011</v>
      </c>
      <c r="C1771" s="72" t="s">
        <v>538</v>
      </c>
      <c r="D1771" s="72" t="s">
        <v>4618</v>
      </c>
      <c r="E1771" s="72" t="s">
        <v>2767</v>
      </c>
      <c r="F1771" s="72" t="s">
        <v>1283</v>
      </c>
      <c r="G1771" s="72">
        <v>0.5</v>
      </c>
      <c r="H1771" s="73" t="s">
        <v>19</v>
      </c>
      <c r="I1771" s="74">
        <v>0.67200000000000004</v>
      </c>
      <c r="J1771" s="75">
        <v>17.07</v>
      </c>
      <c r="K1771" s="76">
        <v>0.125</v>
      </c>
    </row>
    <row r="1772" spans="2:11" s="66" customFormat="1" ht="20.100000000000001" customHeight="1" x14ac:dyDescent="0.25">
      <c r="B1772" s="92" t="s">
        <v>3013</v>
      </c>
      <c r="C1772" s="67" t="s">
        <v>538</v>
      </c>
      <c r="D1772" s="67" t="s">
        <v>4618</v>
      </c>
      <c r="E1772" s="67" t="s">
        <v>2767</v>
      </c>
      <c r="F1772" s="67" t="s">
        <v>1283</v>
      </c>
      <c r="G1772" s="67">
        <v>0.5</v>
      </c>
      <c r="H1772" s="68" t="s">
        <v>19</v>
      </c>
      <c r="I1772" s="69">
        <v>0.68740000000000001</v>
      </c>
      <c r="J1772" s="70">
        <v>17.46</v>
      </c>
      <c r="K1772" s="71">
        <v>0.125</v>
      </c>
    </row>
    <row r="1773" spans="2:11" s="66" customFormat="1" ht="20.100000000000001" customHeight="1" x14ac:dyDescent="0.25">
      <c r="B1773" s="91" t="s">
        <v>3015</v>
      </c>
      <c r="C1773" s="72" t="s">
        <v>538</v>
      </c>
      <c r="D1773" s="72" t="s">
        <v>4618</v>
      </c>
      <c r="E1773" s="72" t="s">
        <v>2767</v>
      </c>
      <c r="F1773" s="72" t="s">
        <v>1283</v>
      </c>
      <c r="G1773" s="72">
        <v>0.5</v>
      </c>
      <c r="H1773" s="73" t="s">
        <v>19</v>
      </c>
      <c r="I1773" s="74">
        <v>0.68899999999999995</v>
      </c>
      <c r="J1773" s="75">
        <v>17.5</v>
      </c>
      <c r="K1773" s="76">
        <v>0.125</v>
      </c>
    </row>
    <row r="1774" spans="2:11" s="66" customFormat="1" ht="20.100000000000001" customHeight="1" x14ac:dyDescent="0.25">
      <c r="B1774" s="92" t="s">
        <v>3017</v>
      </c>
      <c r="C1774" s="67" t="s">
        <v>12</v>
      </c>
      <c r="D1774" s="67" t="s">
        <v>4617</v>
      </c>
      <c r="E1774" s="67" t="s">
        <v>2767</v>
      </c>
      <c r="F1774" s="67" t="s">
        <v>1283</v>
      </c>
      <c r="G1774" s="67">
        <v>0</v>
      </c>
      <c r="H1774" s="68" t="s">
        <v>19</v>
      </c>
      <c r="I1774" s="69">
        <v>0.51180000000000003</v>
      </c>
      <c r="J1774" s="70">
        <v>13</v>
      </c>
      <c r="K1774" s="71">
        <v>0.125</v>
      </c>
    </row>
    <row r="1775" spans="2:11" s="66" customFormat="1" ht="20.100000000000001" customHeight="1" x14ac:dyDescent="0.25">
      <c r="B1775" s="91" t="s">
        <v>3019</v>
      </c>
      <c r="C1775" s="72" t="s">
        <v>12</v>
      </c>
      <c r="D1775" s="72" t="s">
        <v>4617</v>
      </c>
      <c r="E1775" s="72" t="s">
        <v>2767</v>
      </c>
      <c r="F1775" s="72" t="s">
        <v>1283</v>
      </c>
      <c r="G1775" s="72">
        <v>0</v>
      </c>
      <c r="H1775" s="73" t="s">
        <v>19</v>
      </c>
      <c r="I1775" s="74">
        <v>0.51570000000000005</v>
      </c>
      <c r="J1775" s="75">
        <v>13.1</v>
      </c>
      <c r="K1775" s="76">
        <v>0.125</v>
      </c>
    </row>
    <row r="1776" spans="2:11" s="66" customFormat="1" ht="20.100000000000001" customHeight="1" x14ac:dyDescent="0.25">
      <c r="B1776" s="92" t="s">
        <v>3021</v>
      </c>
      <c r="C1776" s="67" t="s">
        <v>12</v>
      </c>
      <c r="D1776" s="67" t="s">
        <v>4617</v>
      </c>
      <c r="E1776" s="67" t="s">
        <v>2767</v>
      </c>
      <c r="F1776" s="67" t="s">
        <v>1283</v>
      </c>
      <c r="G1776" s="67">
        <v>0</v>
      </c>
      <c r="H1776" s="68" t="s">
        <v>19</v>
      </c>
      <c r="I1776" s="69">
        <v>0.53110000000000002</v>
      </c>
      <c r="J1776" s="70">
        <v>13.49</v>
      </c>
      <c r="K1776" s="71">
        <v>0.125</v>
      </c>
    </row>
    <row r="1777" spans="2:11" s="66" customFormat="1" ht="20.100000000000001" customHeight="1" x14ac:dyDescent="0.25">
      <c r="B1777" s="91" t="s">
        <v>3023</v>
      </c>
      <c r="C1777" s="72" t="s">
        <v>12</v>
      </c>
      <c r="D1777" s="72" t="s">
        <v>4617</v>
      </c>
      <c r="E1777" s="72" t="s">
        <v>2767</v>
      </c>
      <c r="F1777" s="72" t="s">
        <v>1283</v>
      </c>
      <c r="G1777" s="72">
        <v>0</v>
      </c>
      <c r="H1777" s="73" t="s">
        <v>19</v>
      </c>
      <c r="I1777" s="74">
        <v>0.53149999999999997</v>
      </c>
      <c r="J1777" s="75">
        <v>13.5</v>
      </c>
      <c r="K1777" s="76">
        <v>0.125</v>
      </c>
    </row>
    <row r="1778" spans="2:11" s="66" customFormat="1" ht="20.100000000000001" customHeight="1" x14ac:dyDescent="0.25">
      <c r="B1778" s="92" t="s">
        <v>3025</v>
      </c>
      <c r="C1778" s="67" t="s">
        <v>12</v>
      </c>
      <c r="D1778" s="67" t="s">
        <v>4617</v>
      </c>
      <c r="E1778" s="67" t="s">
        <v>2767</v>
      </c>
      <c r="F1778" s="67" t="s">
        <v>1283</v>
      </c>
      <c r="G1778" s="67">
        <v>0</v>
      </c>
      <c r="H1778" s="68" t="s">
        <v>19</v>
      </c>
      <c r="I1778" s="69">
        <v>0.54690000000000005</v>
      </c>
      <c r="J1778" s="70">
        <v>13.89</v>
      </c>
      <c r="K1778" s="71">
        <v>0.125</v>
      </c>
    </row>
    <row r="1779" spans="2:11" s="66" customFormat="1" ht="20.100000000000001" customHeight="1" x14ac:dyDescent="0.25">
      <c r="B1779" s="91" t="s">
        <v>3027</v>
      </c>
      <c r="C1779" s="72" t="s">
        <v>12</v>
      </c>
      <c r="D1779" s="72" t="s">
        <v>4617</v>
      </c>
      <c r="E1779" s="72" t="s">
        <v>2767</v>
      </c>
      <c r="F1779" s="72" t="s">
        <v>1283</v>
      </c>
      <c r="G1779" s="72">
        <v>0</v>
      </c>
      <c r="H1779" s="73" t="s">
        <v>19</v>
      </c>
      <c r="I1779" s="74">
        <v>0.55120000000000002</v>
      </c>
      <c r="J1779" s="75">
        <v>14</v>
      </c>
      <c r="K1779" s="76">
        <v>0.125</v>
      </c>
    </row>
    <row r="1780" spans="2:11" s="66" customFormat="1" ht="20.100000000000001" customHeight="1" x14ac:dyDescent="0.25">
      <c r="B1780" s="92" t="s">
        <v>3029</v>
      </c>
      <c r="C1780" s="67" t="s">
        <v>12</v>
      </c>
      <c r="D1780" s="67" t="s">
        <v>4617</v>
      </c>
      <c r="E1780" s="67" t="s">
        <v>2767</v>
      </c>
      <c r="F1780" s="67" t="s">
        <v>1283</v>
      </c>
      <c r="G1780" s="67">
        <v>0</v>
      </c>
      <c r="H1780" s="68" t="s">
        <v>19</v>
      </c>
      <c r="I1780" s="69">
        <v>0.56259999999999999</v>
      </c>
      <c r="J1780" s="70">
        <v>14.29</v>
      </c>
      <c r="K1780" s="71">
        <v>0.125</v>
      </c>
    </row>
    <row r="1781" spans="2:11" s="66" customFormat="1" ht="20.100000000000001" customHeight="1" x14ac:dyDescent="0.25">
      <c r="B1781" s="91" t="s">
        <v>3031</v>
      </c>
      <c r="C1781" s="72" t="s">
        <v>12</v>
      </c>
      <c r="D1781" s="72" t="s">
        <v>4617</v>
      </c>
      <c r="E1781" s="72" t="s">
        <v>2767</v>
      </c>
      <c r="F1781" s="72" t="s">
        <v>1283</v>
      </c>
      <c r="G1781" s="72">
        <v>0</v>
      </c>
      <c r="H1781" s="73" t="s">
        <v>19</v>
      </c>
      <c r="I1781" s="74">
        <v>0.57089999999999996</v>
      </c>
      <c r="J1781" s="75">
        <v>14.5</v>
      </c>
      <c r="K1781" s="76">
        <v>0.125</v>
      </c>
    </row>
    <row r="1782" spans="2:11" s="66" customFormat="1" ht="20.100000000000001" customHeight="1" x14ac:dyDescent="0.25">
      <c r="B1782" s="92" t="s">
        <v>3033</v>
      </c>
      <c r="C1782" s="67" t="s">
        <v>12</v>
      </c>
      <c r="D1782" s="67" t="s">
        <v>4617</v>
      </c>
      <c r="E1782" s="67" t="s">
        <v>2767</v>
      </c>
      <c r="F1782" s="67" t="s">
        <v>1283</v>
      </c>
      <c r="G1782" s="67">
        <v>0</v>
      </c>
      <c r="H1782" s="68" t="s">
        <v>19</v>
      </c>
      <c r="I1782" s="69">
        <v>0.57799999999999996</v>
      </c>
      <c r="J1782" s="70">
        <v>14.68</v>
      </c>
      <c r="K1782" s="71">
        <v>0.125</v>
      </c>
    </row>
    <row r="1783" spans="2:11" s="66" customFormat="1" ht="20.100000000000001" customHeight="1" x14ac:dyDescent="0.25">
      <c r="B1783" s="91" t="s">
        <v>3035</v>
      </c>
      <c r="C1783" s="72" t="s">
        <v>12</v>
      </c>
      <c r="D1783" s="72" t="s">
        <v>4617</v>
      </c>
      <c r="E1783" s="72" t="s">
        <v>2767</v>
      </c>
      <c r="F1783" s="72" t="s">
        <v>1283</v>
      </c>
      <c r="G1783" s="72">
        <v>0</v>
      </c>
      <c r="H1783" s="73" t="s">
        <v>19</v>
      </c>
      <c r="I1783" s="74">
        <v>0.59060000000000001</v>
      </c>
      <c r="J1783" s="75">
        <v>15</v>
      </c>
      <c r="K1783" s="76">
        <v>0.125</v>
      </c>
    </row>
    <row r="1784" spans="2:11" s="66" customFormat="1" ht="20.100000000000001" customHeight="1" x14ac:dyDescent="0.25">
      <c r="B1784" s="92" t="s">
        <v>3037</v>
      </c>
      <c r="C1784" s="67" t="s">
        <v>12</v>
      </c>
      <c r="D1784" s="67" t="s">
        <v>4617</v>
      </c>
      <c r="E1784" s="67" t="s">
        <v>2767</v>
      </c>
      <c r="F1784" s="67" t="s">
        <v>1283</v>
      </c>
      <c r="G1784" s="67">
        <v>0</v>
      </c>
      <c r="H1784" s="68" t="s">
        <v>19</v>
      </c>
      <c r="I1784" s="69">
        <v>0.59370000000000001</v>
      </c>
      <c r="J1784" s="70">
        <v>15.08</v>
      </c>
      <c r="K1784" s="71">
        <v>0.125</v>
      </c>
    </row>
    <row r="1785" spans="2:11" s="66" customFormat="1" ht="20.100000000000001" customHeight="1" x14ac:dyDescent="0.25">
      <c r="B1785" s="91" t="s">
        <v>3039</v>
      </c>
      <c r="C1785" s="72" t="s">
        <v>12</v>
      </c>
      <c r="D1785" s="72" t="s">
        <v>4617</v>
      </c>
      <c r="E1785" s="72" t="s">
        <v>2767</v>
      </c>
      <c r="F1785" s="72" t="s">
        <v>1283</v>
      </c>
      <c r="G1785" s="72">
        <v>0.5</v>
      </c>
      <c r="H1785" s="73" t="s">
        <v>19</v>
      </c>
      <c r="I1785" s="74">
        <v>0.60940000000000005</v>
      </c>
      <c r="J1785" s="75">
        <v>15.48</v>
      </c>
      <c r="K1785" s="76">
        <v>0.125</v>
      </c>
    </row>
    <row r="1786" spans="2:11" s="66" customFormat="1" ht="20.100000000000001" customHeight="1" x14ac:dyDescent="0.25">
      <c r="B1786" s="92" t="s">
        <v>3041</v>
      </c>
      <c r="C1786" s="67" t="s">
        <v>12</v>
      </c>
      <c r="D1786" s="67" t="s">
        <v>4617</v>
      </c>
      <c r="E1786" s="67" t="s">
        <v>2767</v>
      </c>
      <c r="F1786" s="67" t="s">
        <v>1283</v>
      </c>
      <c r="G1786" s="67">
        <v>0.5</v>
      </c>
      <c r="H1786" s="68" t="s">
        <v>19</v>
      </c>
      <c r="I1786" s="69">
        <v>0.61019999999999996</v>
      </c>
      <c r="J1786" s="70">
        <v>15.5</v>
      </c>
      <c r="K1786" s="71">
        <v>0.125</v>
      </c>
    </row>
    <row r="1787" spans="2:11" s="66" customFormat="1" ht="20.100000000000001" customHeight="1" x14ac:dyDescent="0.25">
      <c r="B1787" s="91" t="s">
        <v>3043</v>
      </c>
      <c r="C1787" s="72" t="s">
        <v>12</v>
      </c>
      <c r="D1787" s="72" t="s">
        <v>4617</v>
      </c>
      <c r="E1787" s="72" t="s">
        <v>2767</v>
      </c>
      <c r="F1787" s="72" t="s">
        <v>1283</v>
      </c>
      <c r="G1787" s="72">
        <v>0.5</v>
      </c>
      <c r="H1787" s="73" t="s">
        <v>19</v>
      </c>
      <c r="I1787" s="74">
        <v>0.62519999999999998</v>
      </c>
      <c r="J1787" s="75">
        <v>15.88</v>
      </c>
      <c r="K1787" s="76">
        <v>0.125</v>
      </c>
    </row>
    <row r="1788" spans="2:11" s="66" customFormat="1" ht="20.100000000000001" customHeight="1" x14ac:dyDescent="0.25">
      <c r="B1788" s="92" t="s">
        <v>3045</v>
      </c>
      <c r="C1788" s="67" t="s">
        <v>12</v>
      </c>
      <c r="D1788" s="67" t="s">
        <v>4617</v>
      </c>
      <c r="E1788" s="67" t="s">
        <v>2767</v>
      </c>
      <c r="F1788" s="67" t="s">
        <v>1283</v>
      </c>
      <c r="G1788" s="67">
        <v>0.5</v>
      </c>
      <c r="H1788" s="68" t="s">
        <v>19</v>
      </c>
      <c r="I1788" s="69">
        <v>0.62990000000000002</v>
      </c>
      <c r="J1788" s="70">
        <v>16</v>
      </c>
      <c r="K1788" s="71">
        <v>0.125</v>
      </c>
    </row>
    <row r="1789" spans="2:11" s="66" customFormat="1" ht="20.100000000000001" customHeight="1" x14ac:dyDescent="0.25">
      <c r="B1789" s="91" t="s">
        <v>3047</v>
      </c>
      <c r="C1789" s="72" t="s">
        <v>12</v>
      </c>
      <c r="D1789" s="72" t="s">
        <v>4617</v>
      </c>
      <c r="E1789" s="72" t="s">
        <v>2767</v>
      </c>
      <c r="F1789" s="72" t="s">
        <v>1283</v>
      </c>
      <c r="G1789" s="72">
        <v>0.5</v>
      </c>
      <c r="H1789" s="73" t="s">
        <v>19</v>
      </c>
      <c r="I1789" s="74">
        <v>0.64059999999999995</v>
      </c>
      <c r="J1789" s="75">
        <v>16.27</v>
      </c>
      <c r="K1789" s="76">
        <v>0.125</v>
      </c>
    </row>
    <row r="1790" spans="2:11" s="66" customFormat="1" ht="20.100000000000001" customHeight="1" x14ac:dyDescent="0.25">
      <c r="B1790" s="92" t="s">
        <v>3049</v>
      </c>
      <c r="C1790" s="67" t="s">
        <v>12</v>
      </c>
      <c r="D1790" s="67" t="s">
        <v>4617</v>
      </c>
      <c r="E1790" s="67" t="s">
        <v>2767</v>
      </c>
      <c r="F1790" s="67" t="s">
        <v>1283</v>
      </c>
      <c r="G1790" s="67">
        <v>0.5</v>
      </c>
      <c r="H1790" s="68" t="s">
        <v>19</v>
      </c>
      <c r="I1790" s="69">
        <v>0.64959999999999996</v>
      </c>
      <c r="J1790" s="70">
        <v>16.5</v>
      </c>
      <c r="K1790" s="71">
        <v>0.125</v>
      </c>
    </row>
    <row r="1791" spans="2:11" s="66" customFormat="1" ht="20.100000000000001" customHeight="1" x14ac:dyDescent="0.25">
      <c r="B1791" s="91" t="s">
        <v>3051</v>
      </c>
      <c r="C1791" s="72" t="s">
        <v>12</v>
      </c>
      <c r="D1791" s="72" t="s">
        <v>4617</v>
      </c>
      <c r="E1791" s="72" t="s">
        <v>2767</v>
      </c>
      <c r="F1791" s="72" t="s">
        <v>1283</v>
      </c>
      <c r="G1791" s="72">
        <v>0.5</v>
      </c>
      <c r="H1791" s="73" t="s">
        <v>19</v>
      </c>
      <c r="I1791" s="74">
        <v>0.65629999999999999</v>
      </c>
      <c r="J1791" s="75">
        <v>16.670000000000002</v>
      </c>
      <c r="K1791" s="76">
        <v>0.125</v>
      </c>
    </row>
    <row r="1792" spans="2:11" s="66" customFormat="1" ht="20.100000000000001" customHeight="1" x14ac:dyDescent="0.25">
      <c r="B1792" s="92" t="s">
        <v>3053</v>
      </c>
      <c r="C1792" s="67" t="s">
        <v>12</v>
      </c>
      <c r="D1792" s="67" t="s">
        <v>4617</v>
      </c>
      <c r="E1792" s="67" t="s">
        <v>2767</v>
      </c>
      <c r="F1792" s="67" t="s">
        <v>1283</v>
      </c>
      <c r="G1792" s="67">
        <v>0.5</v>
      </c>
      <c r="H1792" s="68" t="s">
        <v>19</v>
      </c>
      <c r="I1792" s="69">
        <v>0.66930000000000001</v>
      </c>
      <c r="J1792" s="70">
        <v>17</v>
      </c>
      <c r="K1792" s="71">
        <v>0.125</v>
      </c>
    </row>
    <row r="1793" spans="2:11" s="66" customFormat="1" ht="20.100000000000001" customHeight="1" x14ac:dyDescent="0.25">
      <c r="B1793" s="91" t="s">
        <v>3055</v>
      </c>
      <c r="C1793" s="72" t="s">
        <v>12</v>
      </c>
      <c r="D1793" s="72" t="s">
        <v>4617</v>
      </c>
      <c r="E1793" s="72" t="s">
        <v>2767</v>
      </c>
      <c r="F1793" s="72" t="s">
        <v>1283</v>
      </c>
      <c r="G1793" s="72">
        <v>0.5</v>
      </c>
      <c r="H1793" s="73" t="s">
        <v>19</v>
      </c>
      <c r="I1793" s="74">
        <v>0.67200000000000004</v>
      </c>
      <c r="J1793" s="75">
        <v>17.07</v>
      </c>
      <c r="K1793" s="76">
        <v>0.125</v>
      </c>
    </row>
    <row r="1794" spans="2:11" s="66" customFormat="1" ht="20.100000000000001" customHeight="1" x14ac:dyDescent="0.25">
      <c r="B1794" s="92" t="s">
        <v>3057</v>
      </c>
      <c r="C1794" s="67" t="s">
        <v>12</v>
      </c>
      <c r="D1794" s="67" t="s">
        <v>4617</v>
      </c>
      <c r="E1794" s="67" t="s">
        <v>2767</v>
      </c>
      <c r="F1794" s="67" t="s">
        <v>1283</v>
      </c>
      <c r="G1794" s="67">
        <v>0.5</v>
      </c>
      <c r="H1794" s="68" t="s">
        <v>19</v>
      </c>
      <c r="I1794" s="69">
        <v>0.68740000000000001</v>
      </c>
      <c r="J1794" s="70">
        <v>17.46</v>
      </c>
      <c r="K1794" s="71">
        <v>0.125</v>
      </c>
    </row>
    <row r="1795" spans="2:11" s="66" customFormat="1" ht="20.100000000000001" customHeight="1" x14ac:dyDescent="0.25">
      <c r="B1795" s="91" t="s">
        <v>3059</v>
      </c>
      <c r="C1795" s="72" t="s">
        <v>12</v>
      </c>
      <c r="D1795" s="72" t="s">
        <v>4617</v>
      </c>
      <c r="E1795" s="72" t="s">
        <v>2767</v>
      </c>
      <c r="F1795" s="72" t="s">
        <v>1283</v>
      </c>
      <c r="G1795" s="72">
        <v>0.5</v>
      </c>
      <c r="H1795" s="73" t="s">
        <v>19</v>
      </c>
      <c r="I1795" s="74">
        <v>0.68899999999999995</v>
      </c>
      <c r="J1795" s="75">
        <v>17.5</v>
      </c>
      <c r="K1795" s="76">
        <v>0.125</v>
      </c>
    </row>
    <row r="1796" spans="2:11" s="66" customFormat="1" ht="20.100000000000001" customHeight="1" x14ac:dyDescent="0.25">
      <c r="B1796" s="92" t="s">
        <v>3061</v>
      </c>
      <c r="C1796" s="67" t="s">
        <v>1331</v>
      </c>
      <c r="D1796" s="67" t="s">
        <v>1011</v>
      </c>
      <c r="E1796" s="67" t="s">
        <v>2767</v>
      </c>
      <c r="F1796" s="67" t="s">
        <v>1283</v>
      </c>
      <c r="G1796" s="67">
        <v>0</v>
      </c>
      <c r="H1796" s="68" t="s">
        <v>19</v>
      </c>
      <c r="I1796" s="69">
        <v>0.51180000000000003</v>
      </c>
      <c r="J1796" s="70">
        <v>13</v>
      </c>
      <c r="K1796" s="71">
        <v>0.125</v>
      </c>
    </row>
    <row r="1797" spans="2:11" s="66" customFormat="1" ht="20.100000000000001" customHeight="1" x14ac:dyDescent="0.25">
      <c r="B1797" s="91" t="s">
        <v>3063</v>
      </c>
      <c r="C1797" s="72" t="s">
        <v>1331</v>
      </c>
      <c r="D1797" s="72" t="s">
        <v>1011</v>
      </c>
      <c r="E1797" s="72" t="s">
        <v>2767</v>
      </c>
      <c r="F1797" s="72" t="s">
        <v>1283</v>
      </c>
      <c r="G1797" s="72">
        <v>0</v>
      </c>
      <c r="H1797" s="73" t="s">
        <v>19</v>
      </c>
      <c r="I1797" s="74">
        <v>0.51570000000000005</v>
      </c>
      <c r="J1797" s="75">
        <v>13.1</v>
      </c>
      <c r="K1797" s="76">
        <v>0.125</v>
      </c>
    </row>
    <row r="1798" spans="2:11" s="66" customFormat="1" ht="20.100000000000001" customHeight="1" x14ac:dyDescent="0.25">
      <c r="B1798" s="92" t="s">
        <v>3065</v>
      </c>
      <c r="C1798" s="67" t="s">
        <v>1331</v>
      </c>
      <c r="D1798" s="67" t="s">
        <v>1011</v>
      </c>
      <c r="E1798" s="67" t="s">
        <v>2767</v>
      </c>
      <c r="F1798" s="67" t="s">
        <v>1283</v>
      </c>
      <c r="G1798" s="67">
        <v>0</v>
      </c>
      <c r="H1798" s="68" t="s">
        <v>19</v>
      </c>
      <c r="I1798" s="69">
        <v>0.53110000000000002</v>
      </c>
      <c r="J1798" s="70">
        <v>13.49</v>
      </c>
      <c r="K1798" s="71">
        <v>0.125</v>
      </c>
    </row>
    <row r="1799" spans="2:11" s="66" customFormat="1" ht="20.100000000000001" customHeight="1" x14ac:dyDescent="0.25">
      <c r="B1799" s="91" t="s">
        <v>3067</v>
      </c>
      <c r="C1799" s="72" t="s">
        <v>1331</v>
      </c>
      <c r="D1799" s="72" t="s">
        <v>1011</v>
      </c>
      <c r="E1799" s="72" t="s">
        <v>2767</v>
      </c>
      <c r="F1799" s="72" t="s">
        <v>1283</v>
      </c>
      <c r="G1799" s="72">
        <v>0</v>
      </c>
      <c r="H1799" s="73" t="s">
        <v>19</v>
      </c>
      <c r="I1799" s="74">
        <v>0.53149999999999997</v>
      </c>
      <c r="J1799" s="75">
        <v>13.5</v>
      </c>
      <c r="K1799" s="76">
        <v>0.125</v>
      </c>
    </row>
    <row r="1800" spans="2:11" s="66" customFormat="1" ht="20.100000000000001" customHeight="1" x14ac:dyDescent="0.25">
      <c r="B1800" s="92" t="s">
        <v>3069</v>
      </c>
      <c r="C1800" s="67" t="s">
        <v>1331</v>
      </c>
      <c r="D1800" s="67" t="s">
        <v>1011</v>
      </c>
      <c r="E1800" s="67" t="s">
        <v>2767</v>
      </c>
      <c r="F1800" s="67" t="s">
        <v>1283</v>
      </c>
      <c r="G1800" s="67">
        <v>0</v>
      </c>
      <c r="H1800" s="68" t="s">
        <v>19</v>
      </c>
      <c r="I1800" s="69">
        <v>0.54690000000000005</v>
      </c>
      <c r="J1800" s="70">
        <v>13.89</v>
      </c>
      <c r="K1800" s="71">
        <v>0.125</v>
      </c>
    </row>
    <row r="1801" spans="2:11" s="66" customFormat="1" ht="20.100000000000001" customHeight="1" x14ac:dyDescent="0.25">
      <c r="B1801" s="91" t="s">
        <v>3071</v>
      </c>
      <c r="C1801" s="72" t="s">
        <v>1331</v>
      </c>
      <c r="D1801" s="72" t="s">
        <v>1011</v>
      </c>
      <c r="E1801" s="72" t="s">
        <v>2767</v>
      </c>
      <c r="F1801" s="72" t="s">
        <v>1283</v>
      </c>
      <c r="G1801" s="72">
        <v>0</v>
      </c>
      <c r="H1801" s="73" t="s">
        <v>19</v>
      </c>
      <c r="I1801" s="74">
        <v>0.55120000000000002</v>
      </c>
      <c r="J1801" s="75">
        <v>14</v>
      </c>
      <c r="K1801" s="76">
        <v>0.125</v>
      </c>
    </row>
    <row r="1802" spans="2:11" s="66" customFormat="1" ht="20.100000000000001" customHeight="1" x14ac:dyDescent="0.25">
      <c r="B1802" s="92" t="s">
        <v>3073</v>
      </c>
      <c r="C1802" s="67" t="s">
        <v>1331</v>
      </c>
      <c r="D1802" s="67" t="s">
        <v>1011</v>
      </c>
      <c r="E1802" s="67" t="s">
        <v>2767</v>
      </c>
      <c r="F1802" s="67" t="s">
        <v>1283</v>
      </c>
      <c r="G1802" s="67">
        <v>0</v>
      </c>
      <c r="H1802" s="68" t="s">
        <v>19</v>
      </c>
      <c r="I1802" s="69">
        <v>0.56259999999999999</v>
      </c>
      <c r="J1802" s="70">
        <v>14.29</v>
      </c>
      <c r="K1802" s="71">
        <v>0.125</v>
      </c>
    </row>
    <row r="1803" spans="2:11" s="66" customFormat="1" ht="20.100000000000001" customHeight="1" x14ac:dyDescent="0.25">
      <c r="B1803" s="91" t="s">
        <v>3075</v>
      </c>
      <c r="C1803" s="72" t="s">
        <v>1331</v>
      </c>
      <c r="D1803" s="72" t="s">
        <v>1011</v>
      </c>
      <c r="E1803" s="72" t="s">
        <v>2767</v>
      </c>
      <c r="F1803" s="72" t="s">
        <v>1283</v>
      </c>
      <c r="G1803" s="72">
        <v>0</v>
      </c>
      <c r="H1803" s="73" t="s">
        <v>19</v>
      </c>
      <c r="I1803" s="74">
        <v>0.57089999999999996</v>
      </c>
      <c r="J1803" s="75">
        <v>14.5</v>
      </c>
      <c r="K1803" s="76">
        <v>0.125</v>
      </c>
    </row>
    <row r="1804" spans="2:11" s="66" customFormat="1" ht="20.100000000000001" customHeight="1" x14ac:dyDescent="0.25">
      <c r="B1804" s="92" t="s">
        <v>3077</v>
      </c>
      <c r="C1804" s="67" t="s">
        <v>1331</v>
      </c>
      <c r="D1804" s="67" t="s">
        <v>1011</v>
      </c>
      <c r="E1804" s="67" t="s">
        <v>2767</v>
      </c>
      <c r="F1804" s="67" t="s">
        <v>1283</v>
      </c>
      <c r="G1804" s="67">
        <v>0</v>
      </c>
      <c r="H1804" s="68" t="s">
        <v>19</v>
      </c>
      <c r="I1804" s="69">
        <v>0.57799999999999996</v>
      </c>
      <c r="J1804" s="70">
        <v>14.68</v>
      </c>
      <c r="K1804" s="71">
        <v>0.125</v>
      </c>
    </row>
    <row r="1805" spans="2:11" s="66" customFormat="1" ht="20.100000000000001" customHeight="1" x14ac:dyDescent="0.25">
      <c r="B1805" s="91" t="s">
        <v>3079</v>
      </c>
      <c r="C1805" s="72" t="s">
        <v>1331</v>
      </c>
      <c r="D1805" s="72" t="s">
        <v>1011</v>
      </c>
      <c r="E1805" s="72" t="s">
        <v>2767</v>
      </c>
      <c r="F1805" s="72" t="s">
        <v>1283</v>
      </c>
      <c r="G1805" s="72">
        <v>0</v>
      </c>
      <c r="H1805" s="73" t="s">
        <v>19</v>
      </c>
      <c r="I1805" s="74">
        <v>0.59060000000000001</v>
      </c>
      <c r="J1805" s="75">
        <v>15</v>
      </c>
      <c r="K1805" s="76">
        <v>0.125</v>
      </c>
    </row>
    <row r="1806" spans="2:11" s="66" customFormat="1" ht="20.100000000000001" customHeight="1" x14ac:dyDescent="0.25">
      <c r="B1806" s="92" t="s">
        <v>3081</v>
      </c>
      <c r="C1806" s="67" t="s">
        <v>1331</v>
      </c>
      <c r="D1806" s="67" t="s">
        <v>1011</v>
      </c>
      <c r="E1806" s="67" t="s">
        <v>2767</v>
      </c>
      <c r="F1806" s="67" t="s">
        <v>1283</v>
      </c>
      <c r="G1806" s="67">
        <v>0</v>
      </c>
      <c r="H1806" s="68" t="s">
        <v>19</v>
      </c>
      <c r="I1806" s="69">
        <v>0.59370000000000001</v>
      </c>
      <c r="J1806" s="70">
        <v>15.08</v>
      </c>
      <c r="K1806" s="71">
        <v>0.125</v>
      </c>
    </row>
    <row r="1807" spans="2:11" s="66" customFormat="1" ht="20.100000000000001" customHeight="1" x14ac:dyDescent="0.25">
      <c r="B1807" s="91" t="s">
        <v>3083</v>
      </c>
      <c r="C1807" s="72" t="s">
        <v>1331</v>
      </c>
      <c r="D1807" s="72" t="s">
        <v>1011</v>
      </c>
      <c r="E1807" s="72" t="s">
        <v>2767</v>
      </c>
      <c r="F1807" s="72" t="s">
        <v>1283</v>
      </c>
      <c r="G1807" s="72">
        <v>0.5</v>
      </c>
      <c r="H1807" s="73" t="s">
        <v>19</v>
      </c>
      <c r="I1807" s="74">
        <v>0.60940000000000005</v>
      </c>
      <c r="J1807" s="75">
        <v>15.48</v>
      </c>
      <c r="K1807" s="76">
        <v>0.125</v>
      </c>
    </row>
    <row r="1808" spans="2:11" s="66" customFormat="1" ht="20.100000000000001" customHeight="1" x14ac:dyDescent="0.25">
      <c r="B1808" s="92" t="s">
        <v>3085</v>
      </c>
      <c r="C1808" s="67" t="s">
        <v>1331</v>
      </c>
      <c r="D1808" s="67" t="s">
        <v>1011</v>
      </c>
      <c r="E1808" s="67" t="s">
        <v>2767</v>
      </c>
      <c r="F1808" s="67" t="s">
        <v>1283</v>
      </c>
      <c r="G1808" s="67">
        <v>0.5</v>
      </c>
      <c r="H1808" s="68" t="s">
        <v>19</v>
      </c>
      <c r="I1808" s="69">
        <v>0.61019999999999996</v>
      </c>
      <c r="J1808" s="70">
        <v>15.5</v>
      </c>
      <c r="K1808" s="71">
        <v>0.125</v>
      </c>
    </row>
    <row r="1809" spans="2:11" s="66" customFormat="1" ht="20.100000000000001" customHeight="1" x14ac:dyDescent="0.25">
      <c r="B1809" s="91" t="s">
        <v>3087</v>
      </c>
      <c r="C1809" s="72" t="s">
        <v>1331</v>
      </c>
      <c r="D1809" s="72" t="s">
        <v>1011</v>
      </c>
      <c r="E1809" s="72" t="s">
        <v>2767</v>
      </c>
      <c r="F1809" s="72" t="s">
        <v>1283</v>
      </c>
      <c r="G1809" s="72">
        <v>0.5</v>
      </c>
      <c r="H1809" s="73" t="s">
        <v>19</v>
      </c>
      <c r="I1809" s="74">
        <v>0.62519999999999998</v>
      </c>
      <c r="J1809" s="75">
        <v>15.88</v>
      </c>
      <c r="K1809" s="76">
        <v>0.125</v>
      </c>
    </row>
    <row r="1810" spans="2:11" s="66" customFormat="1" ht="20.100000000000001" customHeight="1" x14ac:dyDescent="0.25">
      <c r="B1810" s="92" t="s">
        <v>3089</v>
      </c>
      <c r="C1810" s="67" t="s">
        <v>1331</v>
      </c>
      <c r="D1810" s="67" t="s">
        <v>1011</v>
      </c>
      <c r="E1810" s="67" t="s">
        <v>2767</v>
      </c>
      <c r="F1810" s="67" t="s">
        <v>1283</v>
      </c>
      <c r="G1810" s="67">
        <v>0.5</v>
      </c>
      <c r="H1810" s="68" t="s">
        <v>19</v>
      </c>
      <c r="I1810" s="69">
        <v>0.62990000000000002</v>
      </c>
      <c r="J1810" s="70">
        <v>16</v>
      </c>
      <c r="K1810" s="71">
        <v>0.125</v>
      </c>
    </row>
    <row r="1811" spans="2:11" s="66" customFormat="1" ht="20.100000000000001" customHeight="1" x14ac:dyDescent="0.25">
      <c r="B1811" s="91" t="s">
        <v>3091</v>
      </c>
      <c r="C1811" s="72" t="s">
        <v>1331</v>
      </c>
      <c r="D1811" s="72" t="s">
        <v>1011</v>
      </c>
      <c r="E1811" s="72" t="s">
        <v>2767</v>
      </c>
      <c r="F1811" s="72" t="s">
        <v>1283</v>
      </c>
      <c r="G1811" s="72">
        <v>0.5</v>
      </c>
      <c r="H1811" s="73" t="s">
        <v>19</v>
      </c>
      <c r="I1811" s="74">
        <v>0.64059999999999995</v>
      </c>
      <c r="J1811" s="75">
        <v>16.27</v>
      </c>
      <c r="K1811" s="76">
        <v>0.125</v>
      </c>
    </row>
    <row r="1812" spans="2:11" s="66" customFormat="1" ht="20.100000000000001" customHeight="1" x14ac:dyDescent="0.25">
      <c r="B1812" s="92" t="s">
        <v>3093</v>
      </c>
      <c r="C1812" s="67" t="s">
        <v>1331</v>
      </c>
      <c r="D1812" s="67" t="s">
        <v>1011</v>
      </c>
      <c r="E1812" s="67" t="s">
        <v>2767</v>
      </c>
      <c r="F1812" s="67" t="s">
        <v>1283</v>
      </c>
      <c r="G1812" s="67">
        <v>0.5</v>
      </c>
      <c r="H1812" s="68" t="s">
        <v>19</v>
      </c>
      <c r="I1812" s="69">
        <v>0.64959999999999996</v>
      </c>
      <c r="J1812" s="70">
        <v>16.5</v>
      </c>
      <c r="K1812" s="71">
        <v>0.125</v>
      </c>
    </row>
    <row r="1813" spans="2:11" s="66" customFormat="1" ht="20.100000000000001" customHeight="1" x14ac:dyDescent="0.25">
      <c r="B1813" s="91" t="s">
        <v>3095</v>
      </c>
      <c r="C1813" s="72" t="s">
        <v>1331</v>
      </c>
      <c r="D1813" s="72" t="s">
        <v>1011</v>
      </c>
      <c r="E1813" s="72" t="s">
        <v>2767</v>
      </c>
      <c r="F1813" s="72" t="s">
        <v>1283</v>
      </c>
      <c r="G1813" s="72">
        <v>0.5</v>
      </c>
      <c r="H1813" s="73" t="s">
        <v>19</v>
      </c>
      <c r="I1813" s="74">
        <v>0.65629999999999999</v>
      </c>
      <c r="J1813" s="75">
        <v>16.670000000000002</v>
      </c>
      <c r="K1813" s="76">
        <v>0.125</v>
      </c>
    </row>
    <row r="1814" spans="2:11" s="66" customFormat="1" ht="20.100000000000001" customHeight="1" x14ac:dyDescent="0.25">
      <c r="B1814" s="92" t="s">
        <v>3097</v>
      </c>
      <c r="C1814" s="67" t="s">
        <v>1331</v>
      </c>
      <c r="D1814" s="67" t="s">
        <v>1011</v>
      </c>
      <c r="E1814" s="67" t="s">
        <v>2767</v>
      </c>
      <c r="F1814" s="67" t="s">
        <v>1283</v>
      </c>
      <c r="G1814" s="67">
        <v>0.5</v>
      </c>
      <c r="H1814" s="68" t="s">
        <v>19</v>
      </c>
      <c r="I1814" s="69">
        <v>0.66930000000000001</v>
      </c>
      <c r="J1814" s="70">
        <v>17</v>
      </c>
      <c r="K1814" s="71">
        <v>0.125</v>
      </c>
    </row>
    <row r="1815" spans="2:11" s="66" customFormat="1" ht="20.100000000000001" customHeight="1" x14ac:dyDescent="0.25">
      <c r="B1815" s="91" t="s">
        <v>3099</v>
      </c>
      <c r="C1815" s="72" t="s">
        <v>1331</v>
      </c>
      <c r="D1815" s="72" t="s">
        <v>1011</v>
      </c>
      <c r="E1815" s="72" t="s">
        <v>2767</v>
      </c>
      <c r="F1815" s="72" t="s">
        <v>1283</v>
      </c>
      <c r="G1815" s="72">
        <v>0.5</v>
      </c>
      <c r="H1815" s="73" t="s">
        <v>19</v>
      </c>
      <c r="I1815" s="74">
        <v>0.67200000000000004</v>
      </c>
      <c r="J1815" s="75">
        <v>17.07</v>
      </c>
      <c r="K1815" s="76">
        <v>0.125</v>
      </c>
    </row>
    <row r="1816" spans="2:11" s="66" customFormat="1" ht="20.100000000000001" customHeight="1" x14ac:dyDescent="0.25">
      <c r="B1816" s="92" t="s">
        <v>3101</v>
      </c>
      <c r="C1816" s="67" t="s">
        <v>1331</v>
      </c>
      <c r="D1816" s="67" t="s">
        <v>1011</v>
      </c>
      <c r="E1816" s="67" t="s">
        <v>2767</v>
      </c>
      <c r="F1816" s="67" t="s">
        <v>1283</v>
      </c>
      <c r="G1816" s="67">
        <v>0.5</v>
      </c>
      <c r="H1816" s="68" t="s">
        <v>19</v>
      </c>
      <c r="I1816" s="69">
        <v>0.68740000000000001</v>
      </c>
      <c r="J1816" s="70">
        <v>17.46</v>
      </c>
      <c r="K1816" s="71">
        <v>0.125</v>
      </c>
    </row>
    <row r="1817" spans="2:11" s="66" customFormat="1" ht="20.100000000000001" customHeight="1" x14ac:dyDescent="0.25">
      <c r="B1817" s="91" t="s">
        <v>3103</v>
      </c>
      <c r="C1817" s="72" t="s">
        <v>1331</v>
      </c>
      <c r="D1817" s="72" t="s">
        <v>1011</v>
      </c>
      <c r="E1817" s="72" t="s">
        <v>2767</v>
      </c>
      <c r="F1817" s="72" t="s">
        <v>1283</v>
      </c>
      <c r="G1817" s="72">
        <v>0.5</v>
      </c>
      <c r="H1817" s="73" t="s">
        <v>19</v>
      </c>
      <c r="I1817" s="74">
        <v>0.68899999999999995</v>
      </c>
      <c r="J1817" s="75">
        <v>17.5</v>
      </c>
      <c r="K1817" s="76">
        <v>0.125</v>
      </c>
    </row>
    <row r="1818" spans="2:11" s="66" customFormat="1" ht="20.100000000000001" customHeight="1" x14ac:dyDescent="0.25">
      <c r="B1818" s="92" t="s">
        <v>3105</v>
      </c>
      <c r="C1818" s="67" t="s">
        <v>1331</v>
      </c>
      <c r="D1818" s="67" t="s">
        <v>743</v>
      </c>
      <c r="E1818" s="67" t="s">
        <v>2767</v>
      </c>
      <c r="F1818" s="67" t="s">
        <v>1283</v>
      </c>
      <c r="G1818" s="67">
        <v>0</v>
      </c>
      <c r="H1818" s="68" t="s">
        <v>19</v>
      </c>
      <c r="I1818" s="69">
        <v>0.51180000000000003</v>
      </c>
      <c r="J1818" s="70">
        <v>13</v>
      </c>
      <c r="K1818" s="71">
        <v>0.125</v>
      </c>
    </row>
    <row r="1819" spans="2:11" s="66" customFormat="1" ht="20.100000000000001" customHeight="1" x14ac:dyDescent="0.25">
      <c r="B1819" s="91" t="s">
        <v>3107</v>
      </c>
      <c r="C1819" s="72" t="s">
        <v>1331</v>
      </c>
      <c r="D1819" s="72" t="s">
        <v>743</v>
      </c>
      <c r="E1819" s="72" t="s">
        <v>2767</v>
      </c>
      <c r="F1819" s="72" t="s">
        <v>1283</v>
      </c>
      <c r="G1819" s="72">
        <v>0</v>
      </c>
      <c r="H1819" s="73" t="s">
        <v>19</v>
      </c>
      <c r="I1819" s="74">
        <v>0.51570000000000005</v>
      </c>
      <c r="J1819" s="75">
        <v>13.1</v>
      </c>
      <c r="K1819" s="76">
        <v>0.125</v>
      </c>
    </row>
    <row r="1820" spans="2:11" s="66" customFormat="1" ht="20.100000000000001" customHeight="1" x14ac:dyDescent="0.25">
      <c r="B1820" s="92" t="s">
        <v>3109</v>
      </c>
      <c r="C1820" s="67" t="s">
        <v>1331</v>
      </c>
      <c r="D1820" s="67" t="s">
        <v>743</v>
      </c>
      <c r="E1820" s="67" t="s">
        <v>2767</v>
      </c>
      <c r="F1820" s="67" t="s">
        <v>1283</v>
      </c>
      <c r="G1820" s="67">
        <v>0</v>
      </c>
      <c r="H1820" s="68" t="s">
        <v>19</v>
      </c>
      <c r="I1820" s="69">
        <v>0.53110000000000002</v>
      </c>
      <c r="J1820" s="70">
        <v>13.49</v>
      </c>
      <c r="K1820" s="71">
        <v>0.125</v>
      </c>
    </row>
    <row r="1821" spans="2:11" s="66" customFormat="1" ht="20.100000000000001" customHeight="1" x14ac:dyDescent="0.25">
      <c r="B1821" s="91" t="s">
        <v>3111</v>
      </c>
      <c r="C1821" s="72" t="s">
        <v>1331</v>
      </c>
      <c r="D1821" s="72" t="s">
        <v>743</v>
      </c>
      <c r="E1821" s="72" t="s">
        <v>2767</v>
      </c>
      <c r="F1821" s="72" t="s">
        <v>1283</v>
      </c>
      <c r="G1821" s="72">
        <v>0</v>
      </c>
      <c r="H1821" s="73" t="s">
        <v>19</v>
      </c>
      <c r="I1821" s="74">
        <v>0.53149999999999997</v>
      </c>
      <c r="J1821" s="75">
        <v>13.5</v>
      </c>
      <c r="K1821" s="76">
        <v>0.125</v>
      </c>
    </row>
    <row r="1822" spans="2:11" s="66" customFormat="1" ht="20.100000000000001" customHeight="1" x14ac:dyDescent="0.25">
      <c r="B1822" s="92" t="s">
        <v>3113</v>
      </c>
      <c r="C1822" s="67" t="s">
        <v>1331</v>
      </c>
      <c r="D1822" s="67" t="s">
        <v>743</v>
      </c>
      <c r="E1822" s="67" t="s">
        <v>2767</v>
      </c>
      <c r="F1822" s="67" t="s">
        <v>1283</v>
      </c>
      <c r="G1822" s="67">
        <v>0</v>
      </c>
      <c r="H1822" s="68" t="s">
        <v>19</v>
      </c>
      <c r="I1822" s="69">
        <v>0.54690000000000005</v>
      </c>
      <c r="J1822" s="70">
        <v>13.89</v>
      </c>
      <c r="K1822" s="71">
        <v>0.125</v>
      </c>
    </row>
    <row r="1823" spans="2:11" s="66" customFormat="1" ht="20.100000000000001" customHeight="1" x14ac:dyDescent="0.25">
      <c r="B1823" s="91" t="s">
        <v>3115</v>
      </c>
      <c r="C1823" s="72" t="s">
        <v>1331</v>
      </c>
      <c r="D1823" s="72" t="s">
        <v>743</v>
      </c>
      <c r="E1823" s="72" t="s">
        <v>2767</v>
      </c>
      <c r="F1823" s="72" t="s">
        <v>1283</v>
      </c>
      <c r="G1823" s="72">
        <v>0</v>
      </c>
      <c r="H1823" s="73" t="s">
        <v>19</v>
      </c>
      <c r="I1823" s="74">
        <v>0.55120000000000002</v>
      </c>
      <c r="J1823" s="75">
        <v>14</v>
      </c>
      <c r="K1823" s="76">
        <v>0.125</v>
      </c>
    </row>
    <row r="1824" spans="2:11" s="66" customFormat="1" ht="20.100000000000001" customHeight="1" x14ac:dyDescent="0.25">
      <c r="B1824" s="92" t="s">
        <v>3117</v>
      </c>
      <c r="C1824" s="67" t="s">
        <v>1331</v>
      </c>
      <c r="D1824" s="67" t="s">
        <v>743</v>
      </c>
      <c r="E1824" s="67" t="s">
        <v>2767</v>
      </c>
      <c r="F1824" s="67" t="s">
        <v>1283</v>
      </c>
      <c r="G1824" s="67">
        <v>0</v>
      </c>
      <c r="H1824" s="68" t="s">
        <v>19</v>
      </c>
      <c r="I1824" s="69">
        <v>0.56259999999999999</v>
      </c>
      <c r="J1824" s="70">
        <v>14.29</v>
      </c>
      <c r="K1824" s="71">
        <v>0.125</v>
      </c>
    </row>
    <row r="1825" spans="2:11" s="66" customFormat="1" ht="20.100000000000001" customHeight="1" x14ac:dyDescent="0.25">
      <c r="B1825" s="91" t="s">
        <v>3119</v>
      </c>
      <c r="C1825" s="72" t="s">
        <v>1331</v>
      </c>
      <c r="D1825" s="72" t="s">
        <v>743</v>
      </c>
      <c r="E1825" s="72" t="s">
        <v>2767</v>
      </c>
      <c r="F1825" s="72" t="s">
        <v>1283</v>
      </c>
      <c r="G1825" s="72">
        <v>0</v>
      </c>
      <c r="H1825" s="73" t="s">
        <v>19</v>
      </c>
      <c r="I1825" s="74">
        <v>0.57089999999999996</v>
      </c>
      <c r="J1825" s="75">
        <v>14.5</v>
      </c>
      <c r="K1825" s="76">
        <v>0.125</v>
      </c>
    </row>
    <row r="1826" spans="2:11" s="66" customFormat="1" ht="20.100000000000001" customHeight="1" x14ac:dyDescent="0.25">
      <c r="B1826" s="92" t="s">
        <v>3121</v>
      </c>
      <c r="C1826" s="67" t="s">
        <v>1331</v>
      </c>
      <c r="D1826" s="67" t="s">
        <v>743</v>
      </c>
      <c r="E1826" s="67" t="s">
        <v>2767</v>
      </c>
      <c r="F1826" s="67" t="s">
        <v>1283</v>
      </c>
      <c r="G1826" s="67">
        <v>0</v>
      </c>
      <c r="H1826" s="68" t="s">
        <v>19</v>
      </c>
      <c r="I1826" s="69">
        <v>0.57799999999999996</v>
      </c>
      <c r="J1826" s="70">
        <v>14.68</v>
      </c>
      <c r="K1826" s="71">
        <v>0.125</v>
      </c>
    </row>
    <row r="1827" spans="2:11" s="66" customFormat="1" ht="20.100000000000001" customHeight="1" x14ac:dyDescent="0.25">
      <c r="B1827" s="91" t="s">
        <v>3123</v>
      </c>
      <c r="C1827" s="72" t="s">
        <v>1331</v>
      </c>
      <c r="D1827" s="72" t="s">
        <v>743</v>
      </c>
      <c r="E1827" s="72" t="s">
        <v>2767</v>
      </c>
      <c r="F1827" s="72" t="s">
        <v>1283</v>
      </c>
      <c r="G1827" s="72">
        <v>0</v>
      </c>
      <c r="H1827" s="73" t="s">
        <v>19</v>
      </c>
      <c r="I1827" s="74">
        <v>0.59060000000000001</v>
      </c>
      <c r="J1827" s="75">
        <v>15</v>
      </c>
      <c r="K1827" s="76">
        <v>0.125</v>
      </c>
    </row>
    <row r="1828" spans="2:11" s="66" customFormat="1" ht="20.100000000000001" customHeight="1" x14ac:dyDescent="0.25">
      <c r="B1828" s="92" t="s">
        <v>3125</v>
      </c>
      <c r="C1828" s="67" t="s">
        <v>1331</v>
      </c>
      <c r="D1828" s="67" t="s">
        <v>743</v>
      </c>
      <c r="E1828" s="67" t="s">
        <v>2767</v>
      </c>
      <c r="F1828" s="67" t="s">
        <v>1283</v>
      </c>
      <c r="G1828" s="67">
        <v>0</v>
      </c>
      <c r="H1828" s="68" t="s">
        <v>19</v>
      </c>
      <c r="I1828" s="69">
        <v>0.59370000000000001</v>
      </c>
      <c r="J1828" s="70">
        <v>15.08</v>
      </c>
      <c r="K1828" s="71">
        <v>0.125</v>
      </c>
    </row>
    <row r="1829" spans="2:11" s="66" customFormat="1" ht="20.100000000000001" customHeight="1" x14ac:dyDescent="0.25">
      <c r="B1829" s="91" t="s">
        <v>3127</v>
      </c>
      <c r="C1829" s="72" t="s">
        <v>1331</v>
      </c>
      <c r="D1829" s="72" t="s">
        <v>743</v>
      </c>
      <c r="E1829" s="72" t="s">
        <v>2767</v>
      </c>
      <c r="F1829" s="72" t="s">
        <v>1283</v>
      </c>
      <c r="G1829" s="72">
        <v>0.5</v>
      </c>
      <c r="H1829" s="73" t="s">
        <v>19</v>
      </c>
      <c r="I1829" s="74">
        <v>0.60940000000000005</v>
      </c>
      <c r="J1829" s="75">
        <v>15.48</v>
      </c>
      <c r="K1829" s="76">
        <v>0.125</v>
      </c>
    </row>
    <row r="1830" spans="2:11" s="66" customFormat="1" ht="20.100000000000001" customHeight="1" x14ac:dyDescent="0.25">
      <c r="B1830" s="92" t="s">
        <v>3129</v>
      </c>
      <c r="C1830" s="67" t="s">
        <v>1331</v>
      </c>
      <c r="D1830" s="67" t="s">
        <v>743</v>
      </c>
      <c r="E1830" s="67" t="s">
        <v>2767</v>
      </c>
      <c r="F1830" s="67" t="s">
        <v>1283</v>
      </c>
      <c r="G1830" s="67">
        <v>0.5</v>
      </c>
      <c r="H1830" s="68" t="s">
        <v>19</v>
      </c>
      <c r="I1830" s="69">
        <v>0.61019999999999996</v>
      </c>
      <c r="J1830" s="70">
        <v>15.5</v>
      </c>
      <c r="K1830" s="71">
        <v>0.125</v>
      </c>
    </row>
    <row r="1831" spans="2:11" s="66" customFormat="1" ht="20.100000000000001" customHeight="1" x14ac:dyDescent="0.25">
      <c r="B1831" s="91" t="s">
        <v>3131</v>
      </c>
      <c r="C1831" s="72" t="s">
        <v>1331</v>
      </c>
      <c r="D1831" s="72" t="s">
        <v>743</v>
      </c>
      <c r="E1831" s="72" t="s">
        <v>2767</v>
      </c>
      <c r="F1831" s="72" t="s">
        <v>1283</v>
      </c>
      <c r="G1831" s="72">
        <v>0.5</v>
      </c>
      <c r="H1831" s="73" t="s">
        <v>19</v>
      </c>
      <c r="I1831" s="74">
        <v>0.62519999999999998</v>
      </c>
      <c r="J1831" s="75">
        <v>15.88</v>
      </c>
      <c r="K1831" s="76">
        <v>0.125</v>
      </c>
    </row>
    <row r="1832" spans="2:11" s="66" customFormat="1" ht="20.100000000000001" customHeight="1" x14ac:dyDescent="0.25">
      <c r="B1832" s="92" t="s">
        <v>3133</v>
      </c>
      <c r="C1832" s="67" t="s">
        <v>1331</v>
      </c>
      <c r="D1832" s="67" t="s">
        <v>743</v>
      </c>
      <c r="E1832" s="67" t="s">
        <v>2767</v>
      </c>
      <c r="F1832" s="67" t="s">
        <v>1283</v>
      </c>
      <c r="G1832" s="67">
        <v>0.5</v>
      </c>
      <c r="H1832" s="68" t="s">
        <v>19</v>
      </c>
      <c r="I1832" s="69">
        <v>0.62990000000000002</v>
      </c>
      <c r="J1832" s="70">
        <v>16</v>
      </c>
      <c r="K1832" s="71">
        <v>0.125</v>
      </c>
    </row>
    <row r="1833" spans="2:11" s="66" customFormat="1" ht="20.100000000000001" customHeight="1" x14ac:dyDescent="0.25">
      <c r="B1833" s="91" t="s">
        <v>3135</v>
      </c>
      <c r="C1833" s="72" t="s">
        <v>1331</v>
      </c>
      <c r="D1833" s="72" t="s">
        <v>743</v>
      </c>
      <c r="E1833" s="72" t="s">
        <v>2767</v>
      </c>
      <c r="F1833" s="72" t="s">
        <v>1283</v>
      </c>
      <c r="G1833" s="72">
        <v>0.5</v>
      </c>
      <c r="H1833" s="73" t="s">
        <v>19</v>
      </c>
      <c r="I1833" s="74">
        <v>0.64059999999999995</v>
      </c>
      <c r="J1833" s="75">
        <v>16.27</v>
      </c>
      <c r="K1833" s="76">
        <v>0.125</v>
      </c>
    </row>
    <row r="1834" spans="2:11" s="66" customFormat="1" ht="20.100000000000001" customHeight="1" x14ac:dyDescent="0.25">
      <c r="B1834" s="92" t="s">
        <v>3137</v>
      </c>
      <c r="C1834" s="67" t="s">
        <v>1331</v>
      </c>
      <c r="D1834" s="67" t="s">
        <v>743</v>
      </c>
      <c r="E1834" s="67" t="s">
        <v>2767</v>
      </c>
      <c r="F1834" s="67" t="s">
        <v>1283</v>
      </c>
      <c r="G1834" s="67">
        <v>0.5</v>
      </c>
      <c r="H1834" s="68" t="s">
        <v>19</v>
      </c>
      <c r="I1834" s="69">
        <v>0.64959999999999996</v>
      </c>
      <c r="J1834" s="70">
        <v>16.5</v>
      </c>
      <c r="K1834" s="71">
        <v>0.125</v>
      </c>
    </row>
    <row r="1835" spans="2:11" s="66" customFormat="1" ht="20.100000000000001" customHeight="1" x14ac:dyDescent="0.25">
      <c r="B1835" s="91" t="s">
        <v>3139</v>
      </c>
      <c r="C1835" s="72" t="s">
        <v>1331</v>
      </c>
      <c r="D1835" s="72" t="s">
        <v>743</v>
      </c>
      <c r="E1835" s="72" t="s">
        <v>2767</v>
      </c>
      <c r="F1835" s="72" t="s">
        <v>1283</v>
      </c>
      <c r="G1835" s="72">
        <v>0.5</v>
      </c>
      <c r="H1835" s="73" t="s">
        <v>19</v>
      </c>
      <c r="I1835" s="74">
        <v>0.65629999999999999</v>
      </c>
      <c r="J1835" s="75">
        <v>16.670000000000002</v>
      </c>
      <c r="K1835" s="76">
        <v>0.125</v>
      </c>
    </row>
    <row r="1836" spans="2:11" s="66" customFormat="1" ht="20.100000000000001" customHeight="1" x14ac:dyDescent="0.25">
      <c r="B1836" s="92" t="s">
        <v>3141</v>
      </c>
      <c r="C1836" s="67" t="s">
        <v>1331</v>
      </c>
      <c r="D1836" s="67" t="s">
        <v>743</v>
      </c>
      <c r="E1836" s="67" t="s">
        <v>2767</v>
      </c>
      <c r="F1836" s="67" t="s">
        <v>1283</v>
      </c>
      <c r="G1836" s="67">
        <v>0.5</v>
      </c>
      <c r="H1836" s="68" t="s">
        <v>19</v>
      </c>
      <c r="I1836" s="69">
        <v>0.66930000000000001</v>
      </c>
      <c r="J1836" s="70">
        <v>17</v>
      </c>
      <c r="K1836" s="71">
        <v>0.125</v>
      </c>
    </row>
    <row r="1837" spans="2:11" s="66" customFormat="1" ht="20.100000000000001" customHeight="1" x14ac:dyDescent="0.25">
      <c r="B1837" s="91" t="s">
        <v>3143</v>
      </c>
      <c r="C1837" s="72" t="s">
        <v>1331</v>
      </c>
      <c r="D1837" s="72" t="s">
        <v>743</v>
      </c>
      <c r="E1837" s="72" t="s">
        <v>2767</v>
      </c>
      <c r="F1837" s="72" t="s">
        <v>1283</v>
      </c>
      <c r="G1837" s="72">
        <v>0.5</v>
      </c>
      <c r="H1837" s="73" t="s">
        <v>19</v>
      </c>
      <c r="I1837" s="74">
        <v>0.67200000000000004</v>
      </c>
      <c r="J1837" s="75">
        <v>17.07</v>
      </c>
      <c r="K1837" s="76">
        <v>0.125</v>
      </c>
    </row>
    <row r="1838" spans="2:11" s="66" customFormat="1" ht="20.100000000000001" customHeight="1" x14ac:dyDescent="0.25">
      <c r="B1838" s="92" t="s">
        <v>3145</v>
      </c>
      <c r="C1838" s="67" t="s">
        <v>1331</v>
      </c>
      <c r="D1838" s="67" t="s">
        <v>743</v>
      </c>
      <c r="E1838" s="67" t="s">
        <v>2767</v>
      </c>
      <c r="F1838" s="67" t="s">
        <v>1283</v>
      </c>
      <c r="G1838" s="67">
        <v>0.5</v>
      </c>
      <c r="H1838" s="68" t="s">
        <v>19</v>
      </c>
      <c r="I1838" s="69">
        <v>0.68740000000000001</v>
      </c>
      <c r="J1838" s="70">
        <v>17.46</v>
      </c>
      <c r="K1838" s="71">
        <v>0.125</v>
      </c>
    </row>
    <row r="1839" spans="2:11" s="66" customFormat="1" ht="20.100000000000001" customHeight="1" x14ac:dyDescent="0.25">
      <c r="B1839" s="91" t="s">
        <v>3147</v>
      </c>
      <c r="C1839" s="72" t="s">
        <v>1331</v>
      </c>
      <c r="D1839" s="72" t="s">
        <v>743</v>
      </c>
      <c r="E1839" s="72" t="s">
        <v>2767</v>
      </c>
      <c r="F1839" s="72" t="s">
        <v>1283</v>
      </c>
      <c r="G1839" s="72">
        <v>0.5</v>
      </c>
      <c r="H1839" s="73" t="s">
        <v>19</v>
      </c>
      <c r="I1839" s="74">
        <v>0.68899999999999995</v>
      </c>
      <c r="J1839" s="75">
        <v>17.5</v>
      </c>
      <c r="K1839" s="76">
        <v>0.125</v>
      </c>
    </row>
    <row r="1840" spans="2:11" s="66" customFormat="1" ht="20.100000000000001" customHeight="1" x14ac:dyDescent="0.25">
      <c r="B1840" s="92" t="s">
        <v>3149</v>
      </c>
      <c r="C1840" s="67" t="s">
        <v>1331</v>
      </c>
      <c r="D1840" s="67" t="s">
        <v>4620</v>
      </c>
      <c r="E1840" s="67" t="s">
        <v>2767</v>
      </c>
      <c r="F1840" s="67" t="s">
        <v>1283</v>
      </c>
      <c r="G1840" s="67">
        <v>0</v>
      </c>
      <c r="H1840" s="68" t="s">
        <v>19</v>
      </c>
      <c r="I1840" s="69">
        <v>0.51180000000000003</v>
      </c>
      <c r="J1840" s="70">
        <v>13</v>
      </c>
      <c r="K1840" s="71">
        <v>0.125</v>
      </c>
    </row>
    <row r="1841" spans="2:11" s="66" customFormat="1" ht="20.100000000000001" customHeight="1" x14ac:dyDescent="0.25">
      <c r="B1841" s="91" t="s">
        <v>3151</v>
      </c>
      <c r="C1841" s="72" t="s">
        <v>1331</v>
      </c>
      <c r="D1841" s="72" t="s">
        <v>4620</v>
      </c>
      <c r="E1841" s="72" t="s">
        <v>2767</v>
      </c>
      <c r="F1841" s="72" t="s">
        <v>1283</v>
      </c>
      <c r="G1841" s="72">
        <v>0</v>
      </c>
      <c r="H1841" s="73" t="s">
        <v>19</v>
      </c>
      <c r="I1841" s="74">
        <v>0.51570000000000005</v>
      </c>
      <c r="J1841" s="75">
        <v>13.1</v>
      </c>
      <c r="K1841" s="76">
        <v>0.125</v>
      </c>
    </row>
    <row r="1842" spans="2:11" s="66" customFormat="1" ht="20.100000000000001" customHeight="1" x14ac:dyDescent="0.25">
      <c r="B1842" s="92" t="s">
        <v>3153</v>
      </c>
      <c r="C1842" s="67" t="s">
        <v>1331</v>
      </c>
      <c r="D1842" s="67" t="s">
        <v>4620</v>
      </c>
      <c r="E1842" s="67" t="s">
        <v>2767</v>
      </c>
      <c r="F1842" s="67" t="s">
        <v>1283</v>
      </c>
      <c r="G1842" s="67">
        <v>0</v>
      </c>
      <c r="H1842" s="68" t="s">
        <v>19</v>
      </c>
      <c r="I1842" s="69">
        <v>0.53110000000000002</v>
      </c>
      <c r="J1842" s="70">
        <v>13.49</v>
      </c>
      <c r="K1842" s="71">
        <v>0.125</v>
      </c>
    </row>
    <row r="1843" spans="2:11" s="66" customFormat="1" ht="20.100000000000001" customHeight="1" x14ac:dyDescent="0.25">
      <c r="B1843" s="91" t="s">
        <v>3155</v>
      </c>
      <c r="C1843" s="72" t="s">
        <v>1331</v>
      </c>
      <c r="D1843" s="72" t="s">
        <v>4620</v>
      </c>
      <c r="E1843" s="72" t="s">
        <v>2767</v>
      </c>
      <c r="F1843" s="72" t="s">
        <v>1283</v>
      </c>
      <c r="G1843" s="72">
        <v>0</v>
      </c>
      <c r="H1843" s="73" t="s">
        <v>19</v>
      </c>
      <c r="I1843" s="74">
        <v>0.53149999999999997</v>
      </c>
      <c r="J1843" s="75">
        <v>13.5</v>
      </c>
      <c r="K1843" s="76">
        <v>0.125</v>
      </c>
    </row>
    <row r="1844" spans="2:11" s="66" customFormat="1" ht="20.100000000000001" customHeight="1" x14ac:dyDescent="0.25">
      <c r="B1844" s="92" t="s">
        <v>3157</v>
      </c>
      <c r="C1844" s="67" t="s">
        <v>1331</v>
      </c>
      <c r="D1844" s="67" t="s">
        <v>4620</v>
      </c>
      <c r="E1844" s="67" t="s">
        <v>2767</v>
      </c>
      <c r="F1844" s="67" t="s">
        <v>1283</v>
      </c>
      <c r="G1844" s="67">
        <v>0</v>
      </c>
      <c r="H1844" s="68" t="s">
        <v>19</v>
      </c>
      <c r="I1844" s="69">
        <v>0.54690000000000005</v>
      </c>
      <c r="J1844" s="70">
        <v>13.89</v>
      </c>
      <c r="K1844" s="71">
        <v>0.125</v>
      </c>
    </row>
    <row r="1845" spans="2:11" s="66" customFormat="1" ht="20.100000000000001" customHeight="1" x14ac:dyDescent="0.25">
      <c r="B1845" s="91" t="s">
        <v>3159</v>
      </c>
      <c r="C1845" s="72" t="s">
        <v>1331</v>
      </c>
      <c r="D1845" s="72" t="s">
        <v>4620</v>
      </c>
      <c r="E1845" s="72" t="s">
        <v>2767</v>
      </c>
      <c r="F1845" s="72" t="s">
        <v>1283</v>
      </c>
      <c r="G1845" s="72">
        <v>0</v>
      </c>
      <c r="H1845" s="73" t="s">
        <v>19</v>
      </c>
      <c r="I1845" s="74">
        <v>0.55120000000000002</v>
      </c>
      <c r="J1845" s="75">
        <v>14</v>
      </c>
      <c r="K1845" s="76">
        <v>0.125</v>
      </c>
    </row>
    <row r="1846" spans="2:11" s="66" customFormat="1" ht="20.100000000000001" customHeight="1" x14ac:dyDescent="0.25">
      <c r="B1846" s="92" t="s">
        <v>3161</v>
      </c>
      <c r="C1846" s="67" t="s">
        <v>1331</v>
      </c>
      <c r="D1846" s="67" t="s">
        <v>4620</v>
      </c>
      <c r="E1846" s="67" t="s">
        <v>2767</v>
      </c>
      <c r="F1846" s="67" t="s">
        <v>1283</v>
      </c>
      <c r="G1846" s="67">
        <v>0</v>
      </c>
      <c r="H1846" s="68" t="s">
        <v>19</v>
      </c>
      <c r="I1846" s="69">
        <v>0.56259999999999999</v>
      </c>
      <c r="J1846" s="70">
        <v>14.29</v>
      </c>
      <c r="K1846" s="71">
        <v>0.125</v>
      </c>
    </row>
    <row r="1847" spans="2:11" s="66" customFormat="1" ht="20.100000000000001" customHeight="1" x14ac:dyDescent="0.25">
      <c r="B1847" s="91" t="s">
        <v>3163</v>
      </c>
      <c r="C1847" s="72" t="s">
        <v>1331</v>
      </c>
      <c r="D1847" s="72" t="s">
        <v>4620</v>
      </c>
      <c r="E1847" s="72" t="s">
        <v>2767</v>
      </c>
      <c r="F1847" s="72" t="s">
        <v>1283</v>
      </c>
      <c r="G1847" s="72">
        <v>0</v>
      </c>
      <c r="H1847" s="73" t="s">
        <v>19</v>
      </c>
      <c r="I1847" s="74">
        <v>0.57089999999999996</v>
      </c>
      <c r="J1847" s="75">
        <v>14.5</v>
      </c>
      <c r="K1847" s="76">
        <v>0.125</v>
      </c>
    </row>
    <row r="1848" spans="2:11" s="66" customFormat="1" ht="20.100000000000001" customHeight="1" x14ac:dyDescent="0.25">
      <c r="B1848" s="92" t="s">
        <v>3165</v>
      </c>
      <c r="C1848" s="67" t="s">
        <v>1331</v>
      </c>
      <c r="D1848" s="67" t="s">
        <v>4620</v>
      </c>
      <c r="E1848" s="67" t="s">
        <v>2767</v>
      </c>
      <c r="F1848" s="67" t="s">
        <v>1283</v>
      </c>
      <c r="G1848" s="67">
        <v>0</v>
      </c>
      <c r="H1848" s="68" t="s">
        <v>19</v>
      </c>
      <c r="I1848" s="69">
        <v>0.57799999999999996</v>
      </c>
      <c r="J1848" s="70">
        <v>14.68</v>
      </c>
      <c r="K1848" s="71">
        <v>0.125</v>
      </c>
    </row>
    <row r="1849" spans="2:11" s="66" customFormat="1" ht="20.100000000000001" customHeight="1" x14ac:dyDescent="0.25">
      <c r="B1849" s="91" t="s">
        <v>3167</v>
      </c>
      <c r="C1849" s="72" t="s">
        <v>1331</v>
      </c>
      <c r="D1849" s="72" t="s">
        <v>4620</v>
      </c>
      <c r="E1849" s="72" t="s">
        <v>2767</v>
      </c>
      <c r="F1849" s="72" t="s">
        <v>1283</v>
      </c>
      <c r="G1849" s="72">
        <v>0</v>
      </c>
      <c r="H1849" s="73" t="s">
        <v>19</v>
      </c>
      <c r="I1849" s="74">
        <v>0.59060000000000001</v>
      </c>
      <c r="J1849" s="75">
        <v>15</v>
      </c>
      <c r="K1849" s="76">
        <v>0.125</v>
      </c>
    </row>
    <row r="1850" spans="2:11" s="66" customFormat="1" ht="20.100000000000001" customHeight="1" x14ac:dyDescent="0.25">
      <c r="B1850" s="92" t="s">
        <v>3169</v>
      </c>
      <c r="C1850" s="67" t="s">
        <v>1331</v>
      </c>
      <c r="D1850" s="67" t="s">
        <v>4620</v>
      </c>
      <c r="E1850" s="67" t="s">
        <v>2767</v>
      </c>
      <c r="F1850" s="67" t="s">
        <v>1283</v>
      </c>
      <c r="G1850" s="67">
        <v>0</v>
      </c>
      <c r="H1850" s="68" t="s">
        <v>19</v>
      </c>
      <c r="I1850" s="69">
        <v>0.59370000000000001</v>
      </c>
      <c r="J1850" s="70">
        <v>15.08</v>
      </c>
      <c r="K1850" s="71">
        <v>0.125</v>
      </c>
    </row>
    <row r="1851" spans="2:11" s="66" customFormat="1" ht="20.100000000000001" customHeight="1" x14ac:dyDescent="0.25">
      <c r="B1851" s="91" t="s">
        <v>3171</v>
      </c>
      <c r="C1851" s="72" t="s">
        <v>1331</v>
      </c>
      <c r="D1851" s="72" t="s">
        <v>4620</v>
      </c>
      <c r="E1851" s="72" t="s">
        <v>2767</v>
      </c>
      <c r="F1851" s="72" t="s">
        <v>1283</v>
      </c>
      <c r="G1851" s="72">
        <v>0.5</v>
      </c>
      <c r="H1851" s="73" t="s">
        <v>19</v>
      </c>
      <c r="I1851" s="74">
        <v>0.60940000000000005</v>
      </c>
      <c r="J1851" s="75">
        <v>15.48</v>
      </c>
      <c r="K1851" s="76">
        <v>0.125</v>
      </c>
    </row>
    <row r="1852" spans="2:11" s="66" customFormat="1" ht="20.100000000000001" customHeight="1" x14ac:dyDescent="0.25">
      <c r="B1852" s="92" t="s">
        <v>3173</v>
      </c>
      <c r="C1852" s="67" t="s">
        <v>1331</v>
      </c>
      <c r="D1852" s="67" t="s">
        <v>4620</v>
      </c>
      <c r="E1852" s="67" t="s">
        <v>2767</v>
      </c>
      <c r="F1852" s="67" t="s">
        <v>1283</v>
      </c>
      <c r="G1852" s="67">
        <v>0.5</v>
      </c>
      <c r="H1852" s="68" t="s">
        <v>19</v>
      </c>
      <c r="I1852" s="69">
        <v>0.61019999999999996</v>
      </c>
      <c r="J1852" s="70">
        <v>15.5</v>
      </c>
      <c r="K1852" s="71">
        <v>0.125</v>
      </c>
    </row>
    <row r="1853" spans="2:11" s="66" customFormat="1" ht="20.100000000000001" customHeight="1" x14ac:dyDescent="0.25">
      <c r="B1853" s="91" t="s">
        <v>3175</v>
      </c>
      <c r="C1853" s="72" t="s">
        <v>1331</v>
      </c>
      <c r="D1853" s="72" t="s">
        <v>4620</v>
      </c>
      <c r="E1853" s="72" t="s">
        <v>2767</v>
      </c>
      <c r="F1853" s="72" t="s">
        <v>1283</v>
      </c>
      <c r="G1853" s="72">
        <v>0.5</v>
      </c>
      <c r="H1853" s="73" t="s">
        <v>19</v>
      </c>
      <c r="I1853" s="74">
        <v>0.62519999999999998</v>
      </c>
      <c r="J1853" s="75">
        <v>15.88</v>
      </c>
      <c r="K1853" s="76">
        <v>0.125</v>
      </c>
    </row>
    <row r="1854" spans="2:11" s="66" customFormat="1" ht="20.100000000000001" customHeight="1" x14ac:dyDescent="0.25">
      <c r="B1854" s="92" t="s">
        <v>3177</v>
      </c>
      <c r="C1854" s="67" t="s">
        <v>1331</v>
      </c>
      <c r="D1854" s="67" t="s">
        <v>4620</v>
      </c>
      <c r="E1854" s="67" t="s">
        <v>2767</v>
      </c>
      <c r="F1854" s="67" t="s">
        <v>1283</v>
      </c>
      <c r="G1854" s="67">
        <v>0.5</v>
      </c>
      <c r="H1854" s="68" t="s">
        <v>19</v>
      </c>
      <c r="I1854" s="69">
        <v>0.62990000000000002</v>
      </c>
      <c r="J1854" s="70">
        <v>16</v>
      </c>
      <c r="K1854" s="71">
        <v>0.125</v>
      </c>
    </row>
    <row r="1855" spans="2:11" s="66" customFormat="1" ht="20.100000000000001" customHeight="1" x14ac:dyDescent="0.25">
      <c r="B1855" s="91" t="s">
        <v>3179</v>
      </c>
      <c r="C1855" s="72" t="s">
        <v>1331</v>
      </c>
      <c r="D1855" s="72" t="s">
        <v>4620</v>
      </c>
      <c r="E1855" s="72" t="s">
        <v>2767</v>
      </c>
      <c r="F1855" s="72" t="s">
        <v>1283</v>
      </c>
      <c r="G1855" s="72">
        <v>0.5</v>
      </c>
      <c r="H1855" s="73" t="s">
        <v>19</v>
      </c>
      <c r="I1855" s="74">
        <v>0.64059999999999995</v>
      </c>
      <c r="J1855" s="75">
        <v>16.27</v>
      </c>
      <c r="K1855" s="76">
        <v>0.125</v>
      </c>
    </row>
    <row r="1856" spans="2:11" s="66" customFormat="1" ht="20.100000000000001" customHeight="1" x14ac:dyDescent="0.25">
      <c r="B1856" s="92" t="s">
        <v>3181</v>
      </c>
      <c r="C1856" s="67" t="s">
        <v>1331</v>
      </c>
      <c r="D1856" s="67" t="s">
        <v>4620</v>
      </c>
      <c r="E1856" s="67" t="s">
        <v>2767</v>
      </c>
      <c r="F1856" s="67" t="s">
        <v>1283</v>
      </c>
      <c r="G1856" s="67">
        <v>0.5</v>
      </c>
      <c r="H1856" s="68" t="s">
        <v>19</v>
      </c>
      <c r="I1856" s="69">
        <v>0.64959999999999996</v>
      </c>
      <c r="J1856" s="70">
        <v>16.5</v>
      </c>
      <c r="K1856" s="71">
        <v>0.125</v>
      </c>
    </row>
    <row r="1857" spans="2:11" s="66" customFormat="1" ht="20.100000000000001" customHeight="1" x14ac:dyDescent="0.25">
      <c r="B1857" s="91" t="s">
        <v>3183</v>
      </c>
      <c r="C1857" s="72" t="s">
        <v>1331</v>
      </c>
      <c r="D1857" s="72" t="s">
        <v>4620</v>
      </c>
      <c r="E1857" s="72" t="s">
        <v>2767</v>
      </c>
      <c r="F1857" s="72" t="s">
        <v>1283</v>
      </c>
      <c r="G1857" s="72">
        <v>0.5</v>
      </c>
      <c r="H1857" s="73" t="s">
        <v>19</v>
      </c>
      <c r="I1857" s="74">
        <v>0.65629999999999999</v>
      </c>
      <c r="J1857" s="75">
        <v>16.670000000000002</v>
      </c>
      <c r="K1857" s="76">
        <v>0.125</v>
      </c>
    </row>
    <row r="1858" spans="2:11" s="66" customFormat="1" ht="20.100000000000001" customHeight="1" x14ac:dyDescent="0.25">
      <c r="B1858" s="92" t="s">
        <v>3185</v>
      </c>
      <c r="C1858" s="67" t="s">
        <v>1331</v>
      </c>
      <c r="D1858" s="67" t="s">
        <v>4620</v>
      </c>
      <c r="E1858" s="67" t="s">
        <v>2767</v>
      </c>
      <c r="F1858" s="67" t="s">
        <v>1283</v>
      </c>
      <c r="G1858" s="67">
        <v>0.5</v>
      </c>
      <c r="H1858" s="68" t="s">
        <v>19</v>
      </c>
      <c r="I1858" s="69">
        <v>0.66930000000000001</v>
      </c>
      <c r="J1858" s="70">
        <v>17</v>
      </c>
      <c r="K1858" s="71">
        <v>0.125</v>
      </c>
    </row>
    <row r="1859" spans="2:11" s="66" customFormat="1" ht="20.100000000000001" customHeight="1" x14ac:dyDescent="0.25">
      <c r="B1859" s="91" t="s">
        <v>3187</v>
      </c>
      <c r="C1859" s="72" t="s">
        <v>1331</v>
      </c>
      <c r="D1859" s="72" t="s">
        <v>4620</v>
      </c>
      <c r="E1859" s="72" t="s">
        <v>2767</v>
      </c>
      <c r="F1859" s="72" t="s">
        <v>1283</v>
      </c>
      <c r="G1859" s="72">
        <v>0.5</v>
      </c>
      <c r="H1859" s="73" t="s">
        <v>19</v>
      </c>
      <c r="I1859" s="74">
        <v>0.67200000000000004</v>
      </c>
      <c r="J1859" s="75">
        <v>17.07</v>
      </c>
      <c r="K1859" s="76">
        <v>0.125</v>
      </c>
    </row>
    <row r="1860" spans="2:11" s="66" customFormat="1" ht="20.100000000000001" customHeight="1" x14ac:dyDescent="0.25">
      <c r="B1860" s="92" t="s">
        <v>3189</v>
      </c>
      <c r="C1860" s="67" t="s">
        <v>1331</v>
      </c>
      <c r="D1860" s="67" t="s">
        <v>4620</v>
      </c>
      <c r="E1860" s="67" t="s">
        <v>2767</v>
      </c>
      <c r="F1860" s="67" t="s">
        <v>1283</v>
      </c>
      <c r="G1860" s="67">
        <v>0.5</v>
      </c>
      <c r="H1860" s="68" t="s">
        <v>19</v>
      </c>
      <c r="I1860" s="69">
        <v>0.68740000000000001</v>
      </c>
      <c r="J1860" s="70">
        <v>17.46</v>
      </c>
      <c r="K1860" s="71">
        <v>0.125</v>
      </c>
    </row>
    <row r="1861" spans="2:11" s="66" customFormat="1" ht="20.100000000000001" customHeight="1" x14ac:dyDescent="0.25">
      <c r="B1861" s="91" t="s">
        <v>3191</v>
      </c>
      <c r="C1861" s="72" t="s">
        <v>1331</v>
      </c>
      <c r="D1861" s="72" t="s">
        <v>4620</v>
      </c>
      <c r="E1861" s="72" t="s">
        <v>2767</v>
      </c>
      <c r="F1861" s="72" t="s">
        <v>1283</v>
      </c>
      <c r="G1861" s="72">
        <v>0.5</v>
      </c>
      <c r="H1861" s="73" t="s">
        <v>19</v>
      </c>
      <c r="I1861" s="74">
        <v>0.68899999999999995</v>
      </c>
      <c r="J1861" s="75">
        <v>17.5</v>
      </c>
      <c r="K1861" s="76">
        <v>0.125</v>
      </c>
    </row>
    <row r="1862" spans="2:11" s="66" customFormat="1" ht="20.100000000000001" customHeight="1" x14ac:dyDescent="0.25">
      <c r="B1862" s="92" t="s">
        <v>3193</v>
      </c>
      <c r="C1862" s="67" t="s">
        <v>538</v>
      </c>
      <c r="D1862" s="67" t="s">
        <v>4618</v>
      </c>
      <c r="E1862" s="67" t="s">
        <v>2767</v>
      </c>
      <c r="F1862" s="67" t="s">
        <v>1283</v>
      </c>
      <c r="G1862" s="67">
        <v>1</v>
      </c>
      <c r="H1862" s="68" t="s">
        <v>19</v>
      </c>
      <c r="I1862" s="69">
        <v>0.70309999999999995</v>
      </c>
      <c r="J1862" s="70">
        <v>17.86</v>
      </c>
      <c r="K1862" s="71">
        <v>0.15625</v>
      </c>
    </row>
    <row r="1863" spans="2:11" s="66" customFormat="1" ht="20.100000000000001" customHeight="1" x14ac:dyDescent="0.25">
      <c r="B1863" s="91" t="s">
        <v>3195</v>
      </c>
      <c r="C1863" s="72" t="s">
        <v>538</v>
      </c>
      <c r="D1863" s="72" t="s">
        <v>4618</v>
      </c>
      <c r="E1863" s="72" t="s">
        <v>2767</v>
      </c>
      <c r="F1863" s="72" t="s">
        <v>1283</v>
      </c>
      <c r="G1863" s="72">
        <v>1</v>
      </c>
      <c r="H1863" s="73" t="s">
        <v>19</v>
      </c>
      <c r="I1863" s="74">
        <v>0.7087</v>
      </c>
      <c r="J1863" s="75">
        <v>18</v>
      </c>
      <c r="K1863" s="76">
        <v>0.15625</v>
      </c>
    </row>
    <row r="1864" spans="2:11" s="66" customFormat="1" ht="20.100000000000001" customHeight="1" x14ac:dyDescent="0.25">
      <c r="B1864" s="92" t="s">
        <v>3197</v>
      </c>
      <c r="C1864" s="67" t="s">
        <v>538</v>
      </c>
      <c r="D1864" s="67" t="s">
        <v>4618</v>
      </c>
      <c r="E1864" s="67" t="s">
        <v>2767</v>
      </c>
      <c r="F1864" s="67" t="s">
        <v>1283</v>
      </c>
      <c r="G1864" s="67">
        <v>1</v>
      </c>
      <c r="H1864" s="68" t="s">
        <v>19</v>
      </c>
      <c r="I1864" s="69">
        <v>0.71889999999999998</v>
      </c>
      <c r="J1864" s="70">
        <v>18.260000000000002</v>
      </c>
      <c r="K1864" s="71">
        <v>0.15625</v>
      </c>
    </row>
    <row r="1865" spans="2:11" s="66" customFormat="1" ht="20.100000000000001" customHeight="1" x14ac:dyDescent="0.25">
      <c r="B1865" s="91" t="s">
        <v>3199</v>
      </c>
      <c r="C1865" s="72" t="s">
        <v>538</v>
      </c>
      <c r="D1865" s="72" t="s">
        <v>4618</v>
      </c>
      <c r="E1865" s="72" t="s">
        <v>2767</v>
      </c>
      <c r="F1865" s="72" t="s">
        <v>1283</v>
      </c>
      <c r="G1865" s="72">
        <v>1</v>
      </c>
      <c r="H1865" s="73" t="s">
        <v>19</v>
      </c>
      <c r="I1865" s="74">
        <v>0.72829999999999995</v>
      </c>
      <c r="J1865" s="75">
        <v>18.5</v>
      </c>
      <c r="K1865" s="76">
        <v>0.15625</v>
      </c>
    </row>
    <row r="1866" spans="2:11" s="66" customFormat="1" ht="20.100000000000001" customHeight="1" x14ac:dyDescent="0.25">
      <c r="B1866" s="92" t="s">
        <v>3201</v>
      </c>
      <c r="C1866" s="67" t="s">
        <v>538</v>
      </c>
      <c r="D1866" s="67" t="s">
        <v>4618</v>
      </c>
      <c r="E1866" s="67" t="s">
        <v>2767</v>
      </c>
      <c r="F1866" s="67" t="s">
        <v>1283</v>
      </c>
      <c r="G1866" s="67">
        <v>1</v>
      </c>
      <c r="H1866" s="68" t="s">
        <v>19</v>
      </c>
      <c r="I1866" s="69">
        <v>0.73429999999999995</v>
      </c>
      <c r="J1866" s="70">
        <v>18.649999999999999</v>
      </c>
      <c r="K1866" s="71">
        <v>0.15625</v>
      </c>
    </row>
    <row r="1867" spans="2:11" s="66" customFormat="1" ht="20.100000000000001" customHeight="1" x14ac:dyDescent="0.25">
      <c r="B1867" s="91" t="s">
        <v>3203</v>
      </c>
      <c r="C1867" s="72" t="s">
        <v>538</v>
      </c>
      <c r="D1867" s="72" t="s">
        <v>4618</v>
      </c>
      <c r="E1867" s="72" t="s">
        <v>2767</v>
      </c>
      <c r="F1867" s="72" t="s">
        <v>1283</v>
      </c>
      <c r="G1867" s="72">
        <v>1</v>
      </c>
      <c r="H1867" s="73" t="s">
        <v>19</v>
      </c>
      <c r="I1867" s="74">
        <v>0.748</v>
      </c>
      <c r="J1867" s="75">
        <v>19</v>
      </c>
      <c r="K1867" s="76">
        <v>0.15625</v>
      </c>
    </row>
    <row r="1868" spans="2:11" s="66" customFormat="1" ht="20.100000000000001" customHeight="1" x14ac:dyDescent="0.25">
      <c r="B1868" s="92" t="s">
        <v>3205</v>
      </c>
      <c r="C1868" s="67" t="s">
        <v>538</v>
      </c>
      <c r="D1868" s="67" t="s">
        <v>4618</v>
      </c>
      <c r="E1868" s="67" t="s">
        <v>2767</v>
      </c>
      <c r="F1868" s="67" t="s">
        <v>1283</v>
      </c>
      <c r="G1868" s="67">
        <v>1</v>
      </c>
      <c r="H1868" s="68" t="s">
        <v>19</v>
      </c>
      <c r="I1868" s="69">
        <v>0.75</v>
      </c>
      <c r="J1868" s="70">
        <v>19.05</v>
      </c>
      <c r="K1868" s="71">
        <v>0.15625</v>
      </c>
    </row>
    <row r="1869" spans="2:11" s="66" customFormat="1" ht="20.100000000000001" customHeight="1" x14ac:dyDescent="0.25">
      <c r="B1869" s="91" t="s">
        <v>3207</v>
      </c>
      <c r="C1869" s="72" t="s">
        <v>538</v>
      </c>
      <c r="D1869" s="72" t="s">
        <v>4618</v>
      </c>
      <c r="E1869" s="72" t="s">
        <v>2767</v>
      </c>
      <c r="F1869" s="72" t="s">
        <v>1283</v>
      </c>
      <c r="G1869" s="72">
        <v>1</v>
      </c>
      <c r="H1869" s="73" t="s">
        <v>19</v>
      </c>
      <c r="I1869" s="74">
        <v>0.76570000000000005</v>
      </c>
      <c r="J1869" s="75">
        <v>19.45</v>
      </c>
      <c r="K1869" s="76">
        <v>0.15625</v>
      </c>
    </row>
    <row r="1870" spans="2:11" s="66" customFormat="1" ht="20.100000000000001" customHeight="1" x14ac:dyDescent="0.25">
      <c r="B1870" s="92" t="s">
        <v>3209</v>
      </c>
      <c r="C1870" s="67" t="s">
        <v>538</v>
      </c>
      <c r="D1870" s="67" t="s">
        <v>4618</v>
      </c>
      <c r="E1870" s="67" t="s">
        <v>2767</v>
      </c>
      <c r="F1870" s="67" t="s">
        <v>1283</v>
      </c>
      <c r="G1870" s="67">
        <v>1</v>
      </c>
      <c r="H1870" s="68" t="s">
        <v>19</v>
      </c>
      <c r="I1870" s="69">
        <v>0.76770000000000005</v>
      </c>
      <c r="J1870" s="70">
        <v>19.5</v>
      </c>
      <c r="K1870" s="71">
        <v>0.15625</v>
      </c>
    </row>
    <row r="1871" spans="2:11" s="66" customFormat="1" ht="20.100000000000001" customHeight="1" x14ac:dyDescent="0.25">
      <c r="B1871" s="91" t="s">
        <v>3211</v>
      </c>
      <c r="C1871" s="72" t="s">
        <v>538</v>
      </c>
      <c r="D1871" s="72" t="s">
        <v>4618</v>
      </c>
      <c r="E1871" s="72" t="s">
        <v>2767</v>
      </c>
      <c r="F1871" s="72" t="s">
        <v>1283</v>
      </c>
      <c r="G1871" s="72">
        <v>1</v>
      </c>
      <c r="H1871" s="73" t="s">
        <v>19</v>
      </c>
      <c r="I1871" s="74">
        <v>0.78110000000000002</v>
      </c>
      <c r="J1871" s="75">
        <v>19.84</v>
      </c>
      <c r="K1871" s="76">
        <v>0.15625</v>
      </c>
    </row>
    <row r="1872" spans="2:11" s="66" customFormat="1" ht="20.100000000000001" customHeight="1" x14ac:dyDescent="0.25">
      <c r="B1872" s="92" t="s">
        <v>3213</v>
      </c>
      <c r="C1872" s="67" t="s">
        <v>538</v>
      </c>
      <c r="D1872" s="67" t="s">
        <v>4618</v>
      </c>
      <c r="E1872" s="67" t="s">
        <v>2767</v>
      </c>
      <c r="F1872" s="67" t="s">
        <v>1283</v>
      </c>
      <c r="G1872" s="67">
        <v>1</v>
      </c>
      <c r="H1872" s="68" t="s">
        <v>19</v>
      </c>
      <c r="I1872" s="69">
        <v>0.78739999999999999</v>
      </c>
      <c r="J1872" s="70">
        <v>20</v>
      </c>
      <c r="K1872" s="71">
        <v>0.15625</v>
      </c>
    </row>
    <row r="1873" spans="2:11" s="66" customFormat="1" ht="20.100000000000001" customHeight="1" x14ac:dyDescent="0.25">
      <c r="B1873" s="91" t="s">
        <v>3215</v>
      </c>
      <c r="C1873" s="72" t="s">
        <v>538</v>
      </c>
      <c r="D1873" s="72" t="s">
        <v>4618</v>
      </c>
      <c r="E1873" s="72" t="s">
        <v>2767</v>
      </c>
      <c r="F1873" s="72" t="s">
        <v>1283</v>
      </c>
      <c r="G1873" s="72">
        <v>1</v>
      </c>
      <c r="H1873" s="73" t="s">
        <v>19</v>
      </c>
      <c r="I1873" s="74">
        <v>0.79690000000000005</v>
      </c>
      <c r="J1873" s="75">
        <v>20.239999999999998</v>
      </c>
      <c r="K1873" s="76">
        <v>0.15625</v>
      </c>
    </row>
    <row r="1874" spans="2:11" s="66" customFormat="1" ht="20.100000000000001" customHeight="1" x14ac:dyDescent="0.25">
      <c r="B1874" s="92" t="s">
        <v>3217</v>
      </c>
      <c r="C1874" s="67" t="s">
        <v>538</v>
      </c>
      <c r="D1874" s="67" t="s">
        <v>4618</v>
      </c>
      <c r="E1874" s="67" t="s">
        <v>2767</v>
      </c>
      <c r="F1874" s="67" t="s">
        <v>1283</v>
      </c>
      <c r="G1874" s="67">
        <v>1</v>
      </c>
      <c r="H1874" s="68" t="s">
        <v>19</v>
      </c>
      <c r="I1874" s="69">
        <v>0.80079999999999996</v>
      </c>
      <c r="J1874" s="70">
        <v>20.34</v>
      </c>
      <c r="K1874" s="71">
        <v>0.15625</v>
      </c>
    </row>
    <row r="1875" spans="2:11" s="66" customFormat="1" ht="20.100000000000001" customHeight="1" x14ac:dyDescent="0.25">
      <c r="B1875" s="91" t="s">
        <v>3218</v>
      </c>
      <c r="C1875" s="72" t="s">
        <v>538</v>
      </c>
      <c r="D1875" s="72" t="s">
        <v>4618</v>
      </c>
      <c r="E1875" s="72" t="s">
        <v>2767</v>
      </c>
      <c r="F1875" s="72" t="s">
        <v>1283</v>
      </c>
      <c r="G1875" s="72">
        <v>1</v>
      </c>
      <c r="H1875" s="73" t="s">
        <v>19</v>
      </c>
      <c r="I1875" s="74">
        <v>0.80710000000000004</v>
      </c>
      <c r="J1875" s="75">
        <v>20.5</v>
      </c>
      <c r="K1875" s="76">
        <v>0.15625</v>
      </c>
    </row>
    <row r="1876" spans="2:11" s="66" customFormat="1" ht="20.100000000000001" customHeight="1" x14ac:dyDescent="0.25">
      <c r="B1876" s="92" t="s">
        <v>3220</v>
      </c>
      <c r="C1876" s="67" t="s">
        <v>538</v>
      </c>
      <c r="D1876" s="67" t="s">
        <v>4618</v>
      </c>
      <c r="E1876" s="67" t="s">
        <v>2767</v>
      </c>
      <c r="F1876" s="67" t="s">
        <v>1283</v>
      </c>
      <c r="G1876" s="67">
        <v>1</v>
      </c>
      <c r="H1876" s="68" t="s">
        <v>19</v>
      </c>
      <c r="I1876" s="69">
        <v>0.81259999999999999</v>
      </c>
      <c r="J1876" s="70">
        <v>20.64</v>
      </c>
      <c r="K1876" s="71">
        <v>0.15625</v>
      </c>
    </row>
    <row r="1877" spans="2:11" s="66" customFormat="1" ht="20.100000000000001" customHeight="1" x14ac:dyDescent="0.25">
      <c r="B1877" s="91" t="s">
        <v>3222</v>
      </c>
      <c r="C1877" s="72" t="s">
        <v>538</v>
      </c>
      <c r="D1877" s="72" t="s">
        <v>4618</v>
      </c>
      <c r="E1877" s="72" t="s">
        <v>2767</v>
      </c>
      <c r="F1877" s="72" t="s">
        <v>1283</v>
      </c>
      <c r="G1877" s="72">
        <v>1</v>
      </c>
      <c r="H1877" s="73" t="s">
        <v>19</v>
      </c>
      <c r="I1877" s="74">
        <v>0.82679999999999998</v>
      </c>
      <c r="J1877" s="75">
        <v>21</v>
      </c>
      <c r="K1877" s="76">
        <v>0.15625</v>
      </c>
    </row>
    <row r="1878" spans="2:11" s="66" customFormat="1" ht="20.100000000000001" customHeight="1" x14ac:dyDescent="0.25">
      <c r="B1878" s="92" t="s">
        <v>3224</v>
      </c>
      <c r="C1878" s="67" t="s">
        <v>538</v>
      </c>
      <c r="D1878" s="67" t="s">
        <v>4618</v>
      </c>
      <c r="E1878" s="67" t="s">
        <v>2767</v>
      </c>
      <c r="F1878" s="67" t="s">
        <v>1283</v>
      </c>
      <c r="G1878" s="67">
        <v>1</v>
      </c>
      <c r="H1878" s="68" t="s">
        <v>19</v>
      </c>
      <c r="I1878" s="69">
        <v>0.84370000000000001</v>
      </c>
      <c r="J1878" s="70">
        <v>21.43</v>
      </c>
      <c r="K1878" s="71">
        <v>0.15625</v>
      </c>
    </row>
    <row r="1879" spans="2:11" s="66" customFormat="1" ht="20.100000000000001" customHeight="1" x14ac:dyDescent="0.25">
      <c r="B1879" s="91" t="s">
        <v>3226</v>
      </c>
      <c r="C1879" s="72" t="s">
        <v>538</v>
      </c>
      <c r="D1879" s="72" t="s">
        <v>4618</v>
      </c>
      <c r="E1879" s="72" t="s">
        <v>2767</v>
      </c>
      <c r="F1879" s="72" t="s">
        <v>1283</v>
      </c>
      <c r="G1879" s="72">
        <v>1</v>
      </c>
      <c r="H1879" s="73" t="s">
        <v>19</v>
      </c>
      <c r="I1879" s="74">
        <v>0.84650000000000003</v>
      </c>
      <c r="J1879" s="75">
        <v>21.5</v>
      </c>
      <c r="K1879" s="76">
        <v>0.15625</v>
      </c>
    </row>
    <row r="1880" spans="2:11" s="66" customFormat="1" ht="20.100000000000001" customHeight="1" x14ac:dyDescent="0.25">
      <c r="B1880" s="92" t="s">
        <v>3227</v>
      </c>
      <c r="C1880" s="67" t="s">
        <v>538</v>
      </c>
      <c r="D1880" s="67" t="s">
        <v>4618</v>
      </c>
      <c r="E1880" s="67" t="s">
        <v>2767</v>
      </c>
      <c r="F1880" s="67" t="s">
        <v>1283</v>
      </c>
      <c r="G1880" s="67">
        <v>1.5</v>
      </c>
      <c r="H1880" s="68" t="s">
        <v>19</v>
      </c>
      <c r="I1880" s="69">
        <v>0.85940000000000005</v>
      </c>
      <c r="J1880" s="70">
        <v>21.83</v>
      </c>
      <c r="K1880" s="71">
        <v>0.15625</v>
      </c>
    </row>
    <row r="1881" spans="2:11" s="66" customFormat="1" ht="20.100000000000001" customHeight="1" x14ac:dyDescent="0.25">
      <c r="B1881" s="91" t="s">
        <v>3229</v>
      </c>
      <c r="C1881" s="72" t="s">
        <v>538</v>
      </c>
      <c r="D1881" s="72" t="s">
        <v>4618</v>
      </c>
      <c r="E1881" s="72" t="s">
        <v>2767</v>
      </c>
      <c r="F1881" s="72" t="s">
        <v>1283</v>
      </c>
      <c r="G1881" s="72">
        <v>1.5</v>
      </c>
      <c r="H1881" s="73" t="s">
        <v>19</v>
      </c>
      <c r="I1881" s="74">
        <v>0.86609999999999998</v>
      </c>
      <c r="J1881" s="75">
        <v>22</v>
      </c>
      <c r="K1881" s="76">
        <v>0.15625</v>
      </c>
    </row>
    <row r="1882" spans="2:11" s="66" customFormat="1" ht="20.100000000000001" customHeight="1" x14ac:dyDescent="0.25">
      <c r="B1882" s="92" t="s">
        <v>3231</v>
      </c>
      <c r="C1882" s="67" t="s">
        <v>538</v>
      </c>
      <c r="D1882" s="67" t="s">
        <v>4618</v>
      </c>
      <c r="E1882" s="67" t="s">
        <v>2767</v>
      </c>
      <c r="F1882" s="67" t="s">
        <v>1283</v>
      </c>
      <c r="G1882" s="67">
        <v>1.5</v>
      </c>
      <c r="H1882" s="68" t="s">
        <v>19</v>
      </c>
      <c r="I1882" s="69">
        <v>0.87519999999999998</v>
      </c>
      <c r="J1882" s="70">
        <v>22.23</v>
      </c>
      <c r="K1882" s="71">
        <v>0.15625</v>
      </c>
    </row>
    <row r="1883" spans="2:11" s="66" customFormat="1" ht="20.100000000000001" customHeight="1" x14ac:dyDescent="0.25">
      <c r="B1883" s="91" t="s">
        <v>3233</v>
      </c>
      <c r="C1883" s="72" t="s">
        <v>538</v>
      </c>
      <c r="D1883" s="72" t="s">
        <v>4618</v>
      </c>
      <c r="E1883" s="72" t="s">
        <v>2767</v>
      </c>
      <c r="F1883" s="72" t="s">
        <v>1283</v>
      </c>
      <c r="G1883" s="72">
        <v>1.5</v>
      </c>
      <c r="H1883" s="73" t="s">
        <v>19</v>
      </c>
      <c r="I1883" s="74">
        <v>0.88580000000000003</v>
      </c>
      <c r="J1883" s="75">
        <v>22.5</v>
      </c>
      <c r="K1883" s="76">
        <v>0.15625</v>
      </c>
    </row>
    <row r="1884" spans="2:11" s="66" customFormat="1" ht="20.100000000000001" customHeight="1" x14ac:dyDescent="0.25">
      <c r="B1884" s="92" t="s">
        <v>3234</v>
      </c>
      <c r="C1884" s="67" t="s">
        <v>538</v>
      </c>
      <c r="D1884" s="67" t="s">
        <v>4618</v>
      </c>
      <c r="E1884" s="67" t="s">
        <v>2767</v>
      </c>
      <c r="F1884" s="67" t="s">
        <v>1283</v>
      </c>
      <c r="G1884" s="67">
        <v>1.5</v>
      </c>
      <c r="H1884" s="68" t="s">
        <v>19</v>
      </c>
      <c r="I1884" s="69">
        <v>0.89059999999999995</v>
      </c>
      <c r="J1884" s="70">
        <v>22.62</v>
      </c>
      <c r="K1884" s="71">
        <v>0.15625</v>
      </c>
    </row>
    <row r="1885" spans="2:11" s="66" customFormat="1" ht="20.100000000000001" customHeight="1" x14ac:dyDescent="0.25">
      <c r="B1885" s="91" t="s">
        <v>3236</v>
      </c>
      <c r="C1885" s="72" t="s">
        <v>538</v>
      </c>
      <c r="D1885" s="72" t="s">
        <v>4618</v>
      </c>
      <c r="E1885" s="72" t="s">
        <v>2767</v>
      </c>
      <c r="F1885" s="72" t="s">
        <v>1283</v>
      </c>
      <c r="G1885" s="72">
        <v>1.5</v>
      </c>
      <c r="H1885" s="73" t="s">
        <v>19</v>
      </c>
      <c r="I1885" s="74">
        <v>0.90549999999999997</v>
      </c>
      <c r="J1885" s="75">
        <v>23</v>
      </c>
      <c r="K1885" s="76">
        <v>0.15625</v>
      </c>
    </row>
    <row r="1886" spans="2:11" s="66" customFormat="1" ht="20.100000000000001" customHeight="1" x14ac:dyDescent="0.25">
      <c r="B1886" s="92" t="s">
        <v>3238</v>
      </c>
      <c r="C1886" s="67" t="s">
        <v>538</v>
      </c>
      <c r="D1886" s="67" t="s">
        <v>4618</v>
      </c>
      <c r="E1886" s="67" t="s">
        <v>2767</v>
      </c>
      <c r="F1886" s="67" t="s">
        <v>1283</v>
      </c>
      <c r="G1886" s="67">
        <v>1.5</v>
      </c>
      <c r="H1886" s="68" t="s">
        <v>19</v>
      </c>
      <c r="I1886" s="69">
        <v>0.90629999999999999</v>
      </c>
      <c r="J1886" s="70">
        <v>23.02</v>
      </c>
      <c r="K1886" s="71">
        <v>0.15625</v>
      </c>
    </row>
    <row r="1887" spans="2:11" s="66" customFormat="1" ht="20.100000000000001" customHeight="1" x14ac:dyDescent="0.25">
      <c r="B1887" s="91" t="s">
        <v>3240</v>
      </c>
      <c r="C1887" s="72" t="s">
        <v>538</v>
      </c>
      <c r="D1887" s="72" t="s">
        <v>4618</v>
      </c>
      <c r="E1887" s="72" t="s">
        <v>2767</v>
      </c>
      <c r="F1887" s="72" t="s">
        <v>1283</v>
      </c>
      <c r="G1887" s="72">
        <v>1.5</v>
      </c>
      <c r="H1887" s="73" t="s">
        <v>19</v>
      </c>
      <c r="I1887" s="74">
        <v>0.92200000000000004</v>
      </c>
      <c r="J1887" s="75">
        <v>23.42</v>
      </c>
      <c r="K1887" s="76">
        <v>0.15625</v>
      </c>
    </row>
    <row r="1888" spans="2:11" s="66" customFormat="1" ht="20.100000000000001" customHeight="1" x14ac:dyDescent="0.25">
      <c r="B1888" s="92" t="s">
        <v>3242</v>
      </c>
      <c r="C1888" s="67" t="s">
        <v>538</v>
      </c>
      <c r="D1888" s="67" t="s">
        <v>4618</v>
      </c>
      <c r="E1888" s="67" t="s">
        <v>2767</v>
      </c>
      <c r="F1888" s="67" t="s">
        <v>1283</v>
      </c>
      <c r="G1888" s="67">
        <v>1.5</v>
      </c>
      <c r="H1888" s="68" t="s">
        <v>19</v>
      </c>
      <c r="I1888" s="69">
        <v>0.92520000000000002</v>
      </c>
      <c r="J1888" s="70">
        <v>23.5</v>
      </c>
      <c r="K1888" s="71">
        <v>0.15625</v>
      </c>
    </row>
    <row r="1889" spans="2:11" s="66" customFormat="1" ht="20.100000000000001" customHeight="1" x14ac:dyDescent="0.25">
      <c r="B1889" s="91" t="s">
        <v>3243</v>
      </c>
      <c r="C1889" s="72" t="s">
        <v>538</v>
      </c>
      <c r="D1889" s="72" t="s">
        <v>4618</v>
      </c>
      <c r="E1889" s="72" t="s">
        <v>2767</v>
      </c>
      <c r="F1889" s="72" t="s">
        <v>1283</v>
      </c>
      <c r="G1889" s="72">
        <v>1.5</v>
      </c>
      <c r="H1889" s="73" t="s">
        <v>19</v>
      </c>
      <c r="I1889" s="74">
        <v>0.93740000000000001</v>
      </c>
      <c r="J1889" s="75">
        <v>23.81</v>
      </c>
      <c r="K1889" s="76">
        <v>0.15625</v>
      </c>
    </row>
    <row r="1890" spans="2:11" s="66" customFormat="1" ht="20.100000000000001" customHeight="1" x14ac:dyDescent="0.25">
      <c r="B1890" s="92" t="s">
        <v>3245</v>
      </c>
      <c r="C1890" s="67" t="s">
        <v>538</v>
      </c>
      <c r="D1890" s="67" t="s">
        <v>4618</v>
      </c>
      <c r="E1890" s="67" t="s">
        <v>2767</v>
      </c>
      <c r="F1890" s="67" t="s">
        <v>1283</v>
      </c>
      <c r="G1890" s="67">
        <v>1.5</v>
      </c>
      <c r="H1890" s="68" t="s">
        <v>19</v>
      </c>
      <c r="I1890" s="69">
        <v>0.94489999999999996</v>
      </c>
      <c r="J1890" s="70">
        <v>24</v>
      </c>
      <c r="K1890" s="71">
        <v>0.15625</v>
      </c>
    </row>
    <row r="1891" spans="2:11" s="66" customFormat="1" ht="20.100000000000001" customHeight="1" x14ac:dyDescent="0.25">
      <c r="B1891" s="91" t="s">
        <v>3247</v>
      </c>
      <c r="C1891" s="72" t="s">
        <v>12</v>
      </c>
      <c r="D1891" s="72" t="s">
        <v>4617</v>
      </c>
      <c r="E1891" s="72" t="s">
        <v>2767</v>
      </c>
      <c r="F1891" s="72" t="s">
        <v>1283</v>
      </c>
      <c r="G1891" s="72">
        <v>1</v>
      </c>
      <c r="H1891" s="73" t="s">
        <v>19</v>
      </c>
      <c r="I1891" s="74">
        <v>0.70309999999999995</v>
      </c>
      <c r="J1891" s="75">
        <v>17.86</v>
      </c>
      <c r="K1891" s="76">
        <v>0.15625</v>
      </c>
    </row>
    <row r="1892" spans="2:11" s="66" customFormat="1" ht="20.100000000000001" customHeight="1" x14ac:dyDescent="0.25">
      <c r="B1892" s="92" t="s">
        <v>3249</v>
      </c>
      <c r="C1892" s="67" t="s">
        <v>12</v>
      </c>
      <c r="D1892" s="67" t="s">
        <v>4617</v>
      </c>
      <c r="E1892" s="67" t="s">
        <v>2767</v>
      </c>
      <c r="F1892" s="67" t="s">
        <v>1283</v>
      </c>
      <c r="G1892" s="67">
        <v>1</v>
      </c>
      <c r="H1892" s="68" t="s">
        <v>19</v>
      </c>
      <c r="I1892" s="69">
        <v>0.7087</v>
      </c>
      <c r="J1892" s="70">
        <v>18</v>
      </c>
      <c r="K1892" s="71">
        <v>0.15625</v>
      </c>
    </row>
    <row r="1893" spans="2:11" s="66" customFormat="1" ht="20.100000000000001" customHeight="1" x14ac:dyDescent="0.25">
      <c r="B1893" s="91" t="s">
        <v>3251</v>
      </c>
      <c r="C1893" s="72" t="s">
        <v>12</v>
      </c>
      <c r="D1893" s="72" t="s">
        <v>4617</v>
      </c>
      <c r="E1893" s="72" t="s">
        <v>2767</v>
      </c>
      <c r="F1893" s="72" t="s">
        <v>1283</v>
      </c>
      <c r="G1893" s="72">
        <v>1</v>
      </c>
      <c r="H1893" s="73" t="s">
        <v>19</v>
      </c>
      <c r="I1893" s="74">
        <v>0.71889999999999998</v>
      </c>
      <c r="J1893" s="75">
        <v>18.260000000000002</v>
      </c>
      <c r="K1893" s="76">
        <v>0.15625</v>
      </c>
    </row>
    <row r="1894" spans="2:11" s="66" customFormat="1" ht="20.100000000000001" customHeight="1" x14ac:dyDescent="0.25">
      <c r="B1894" s="92" t="s">
        <v>3253</v>
      </c>
      <c r="C1894" s="67" t="s">
        <v>12</v>
      </c>
      <c r="D1894" s="67" t="s">
        <v>4617</v>
      </c>
      <c r="E1894" s="67" t="s">
        <v>2767</v>
      </c>
      <c r="F1894" s="67" t="s">
        <v>1283</v>
      </c>
      <c r="G1894" s="67">
        <v>1</v>
      </c>
      <c r="H1894" s="68" t="s">
        <v>19</v>
      </c>
      <c r="I1894" s="69">
        <v>0.72829999999999995</v>
      </c>
      <c r="J1894" s="70">
        <v>18.5</v>
      </c>
      <c r="K1894" s="71">
        <v>0.15625</v>
      </c>
    </row>
    <row r="1895" spans="2:11" s="66" customFormat="1" ht="20.100000000000001" customHeight="1" x14ac:dyDescent="0.25">
      <c r="B1895" s="91" t="s">
        <v>3255</v>
      </c>
      <c r="C1895" s="72" t="s">
        <v>12</v>
      </c>
      <c r="D1895" s="72" t="s">
        <v>4617</v>
      </c>
      <c r="E1895" s="72" t="s">
        <v>2767</v>
      </c>
      <c r="F1895" s="72" t="s">
        <v>1283</v>
      </c>
      <c r="G1895" s="72">
        <v>1</v>
      </c>
      <c r="H1895" s="73" t="s">
        <v>19</v>
      </c>
      <c r="I1895" s="74">
        <v>0.73429999999999995</v>
      </c>
      <c r="J1895" s="75">
        <v>18.649999999999999</v>
      </c>
      <c r="K1895" s="76">
        <v>0.15625</v>
      </c>
    </row>
    <row r="1896" spans="2:11" s="66" customFormat="1" ht="20.100000000000001" customHeight="1" x14ac:dyDescent="0.25">
      <c r="B1896" s="92" t="s">
        <v>3257</v>
      </c>
      <c r="C1896" s="67" t="s">
        <v>12</v>
      </c>
      <c r="D1896" s="67" t="s">
        <v>4617</v>
      </c>
      <c r="E1896" s="67" t="s">
        <v>2767</v>
      </c>
      <c r="F1896" s="67" t="s">
        <v>1283</v>
      </c>
      <c r="G1896" s="67">
        <v>1</v>
      </c>
      <c r="H1896" s="68" t="s">
        <v>19</v>
      </c>
      <c r="I1896" s="69">
        <v>0.748</v>
      </c>
      <c r="J1896" s="70">
        <v>19</v>
      </c>
      <c r="K1896" s="71">
        <v>0.15625</v>
      </c>
    </row>
    <row r="1897" spans="2:11" s="66" customFormat="1" ht="20.100000000000001" customHeight="1" x14ac:dyDescent="0.25">
      <c r="B1897" s="91" t="s">
        <v>3259</v>
      </c>
      <c r="C1897" s="72" t="s">
        <v>12</v>
      </c>
      <c r="D1897" s="72" t="s">
        <v>4617</v>
      </c>
      <c r="E1897" s="72" t="s">
        <v>2767</v>
      </c>
      <c r="F1897" s="72" t="s">
        <v>1283</v>
      </c>
      <c r="G1897" s="72">
        <v>1</v>
      </c>
      <c r="H1897" s="73" t="s">
        <v>19</v>
      </c>
      <c r="I1897" s="74">
        <v>0.75</v>
      </c>
      <c r="J1897" s="75">
        <v>19.05</v>
      </c>
      <c r="K1897" s="76">
        <v>0.15625</v>
      </c>
    </row>
    <row r="1898" spans="2:11" s="66" customFormat="1" ht="20.100000000000001" customHeight="1" x14ac:dyDescent="0.25">
      <c r="B1898" s="92" t="s">
        <v>3261</v>
      </c>
      <c r="C1898" s="67" t="s">
        <v>12</v>
      </c>
      <c r="D1898" s="67" t="s">
        <v>4617</v>
      </c>
      <c r="E1898" s="67" t="s">
        <v>2767</v>
      </c>
      <c r="F1898" s="67" t="s">
        <v>1283</v>
      </c>
      <c r="G1898" s="67">
        <v>1</v>
      </c>
      <c r="H1898" s="68" t="s">
        <v>19</v>
      </c>
      <c r="I1898" s="69">
        <v>0.76570000000000005</v>
      </c>
      <c r="J1898" s="70">
        <v>19.45</v>
      </c>
      <c r="K1898" s="71">
        <v>0.15625</v>
      </c>
    </row>
    <row r="1899" spans="2:11" s="66" customFormat="1" ht="20.100000000000001" customHeight="1" x14ac:dyDescent="0.25">
      <c r="B1899" s="91" t="s">
        <v>3263</v>
      </c>
      <c r="C1899" s="72" t="s">
        <v>12</v>
      </c>
      <c r="D1899" s="72" t="s">
        <v>4617</v>
      </c>
      <c r="E1899" s="72" t="s">
        <v>2767</v>
      </c>
      <c r="F1899" s="72" t="s">
        <v>1283</v>
      </c>
      <c r="G1899" s="72">
        <v>1</v>
      </c>
      <c r="H1899" s="73" t="s">
        <v>19</v>
      </c>
      <c r="I1899" s="74">
        <v>0.76770000000000005</v>
      </c>
      <c r="J1899" s="75">
        <v>19.5</v>
      </c>
      <c r="K1899" s="76">
        <v>0.15625</v>
      </c>
    </row>
    <row r="1900" spans="2:11" s="66" customFormat="1" ht="20.100000000000001" customHeight="1" x14ac:dyDescent="0.25">
      <c r="B1900" s="92" t="s">
        <v>3265</v>
      </c>
      <c r="C1900" s="67" t="s">
        <v>12</v>
      </c>
      <c r="D1900" s="67" t="s">
        <v>4617</v>
      </c>
      <c r="E1900" s="67" t="s">
        <v>2767</v>
      </c>
      <c r="F1900" s="67" t="s">
        <v>1283</v>
      </c>
      <c r="G1900" s="67">
        <v>1</v>
      </c>
      <c r="H1900" s="68" t="s">
        <v>19</v>
      </c>
      <c r="I1900" s="69">
        <v>0.78110000000000002</v>
      </c>
      <c r="J1900" s="70">
        <v>19.84</v>
      </c>
      <c r="K1900" s="71">
        <v>0.15625</v>
      </c>
    </row>
    <row r="1901" spans="2:11" s="66" customFormat="1" ht="20.100000000000001" customHeight="1" x14ac:dyDescent="0.25">
      <c r="B1901" s="91" t="s">
        <v>3267</v>
      </c>
      <c r="C1901" s="72" t="s">
        <v>12</v>
      </c>
      <c r="D1901" s="72" t="s">
        <v>4617</v>
      </c>
      <c r="E1901" s="72" t="s">
        <v>2767</v>
      </c>
      <c r="F1901" s="72" t="s">
        <v>1283</v>
      </c>
      <c r="G1901" s="72">
        <v>1</v>
      </c>
      <c r="H1901" s="73" t="s">
        <v>19</v>
      </c>
      <c r="I1901" s="74">
        <v>0.78739999999999999</v>
      </c>
      <c r="J1901" s="75">
        <v>20</v>
      </c>
      <c r="K1901" s="76">
        <v>0.15625</v>
      </c>
    </row>
    <row r="1902" spans="2:11" s="66" customFormat="1" ht="20.100000000000001" customHeight="1" x14ac:dyDescent="0.25">
      <c r="B1902" s="92" t="s">
        <v>3269</v>
      </c>
      <c r="C1902" s="67" t="s">
        <v>12</v>
      </c>
      <c r="D1902" s="67" t="s">
        <v>4617</v>
      </c>
      <c r="E1902" s="67" t="s">
        <v>2767</v>
      </c>
      <c r="F1902" s="67" t="s">
        <v>1283</v>
      </c>
      <c r="G1902" s="67">
        <v>1</v>
      </c>
      <c r="H1902" s="68" t="s">
        <v>19</v>
      </c>
      <c r="I1902" s="69">
        <v>0.79690000000000005</v>
      </c>
      <c r="J1902" s="70">
        <v>20.239999999999998</v>
      </c>
      <c r="K1902" s="71">
        <v>0.15625</v>
      </c>
    </row>
    <row r="1903" spans="2:11" s="66" customFormat="1" ht="20.100000000000001" customHeight="1" x14ac:dyDescent="0.25">
      <c r="B1903" s="91" t="s">
        <v>3271</v>
      </c>
      <c r="C1903" s="72" t="s">
        <v>12</v>
      </c>
      <c r="D1903" s="72" t="s">
        <v>4617</v>
      </c>
      <c r="E1903" s="72" t="s">
        <v>2767</v>
      </c>
      <c r="F1903" s="72" t="s">
        <v>1283</v>
      </c>
      <c r="G1903" s="72">
        <v>1</v>
      </c>
      <c r="H1903" s="73" t="s">
        <v>19</v>
      </c>
      <c r="I1903" s="74">
        <v>0.80079999999999996</v>
      </c>
      <c r="J1903" s="75">
        <v>20.34</v>
      </c>
      <c r="K1903" s="76">
        <v>0.15625</v>
      </c>
    </row>
    <row r="1904" spans="2:11" s="66" customFormat="1" ht="20.100000000000001" customHeight="1" x14ac:dyDescent="0.25">
      <c r="B1904" s="92" t="s">
        <v>3272</v>
      </c>
      <c r="C1904" s="67" t="s">
        <v>12</v>
      </c>
      <c r="D1904" s="67" t="s">
        <v>4617</v>
      </c>
      <c r="E1904" s="67" t="s">
        <v>2767</v>
      </c>
      <c r="F1904" s="67" t="s">
        <v>1283</v>
      </c>
      <c r="G1904" s="67">
        <v>1</v>
      </c>
      <c r="H1904" s="68" t="s">
        <v>19</v>
      </c>
      <c r="I1904" s="69">
        <v>0.80710000000000004</v>
      </c>
      <c r="J1904" s="70">
        <v>20.5</v>
      </c>
      <c r="K1904" s="71">
        <v>0.15625</v>
      </c>
    </row>
    <row r="1905" spans="2:11" s="66" customFormat="1" ht="20.100000000000001" customHeight="1" x14ac:dyDescent="0.25">
      <c r="B1905" s="91" t="s">
        <v>3274</v>
      </c>
      <c r="C1905" s="72" t="s">
        <v>12</v>
      </c>
      <c r="D1905" s="72" t="s">
        <v>4617</v>
      </c>
      <c r="E1905" s="72" t="s">
        <v>2767</v>
      </c>
      <c r="F1905" s="72" t="s">
        <v>1283</v>
      </c>
      <c r="G1905" s="72">
        <v>1</v>
      </c>
      <c r="H1905" s="73" t="s">
        <v>19</v>
      </c>
      <c r="I1905" s="74">
        <v>0.81259999999999999</v>
      </c>
      <c r="J1905" s="75">
        <v>20.64</v>
      </c>
      <c r="K1905" s="76">
        <v>0.15625</v>
      </c>
    </row>
    <row r="1906" spans="2:11" s="66" customFormat="1" ht="20.100000000000001" customHeight="1" x14ac:dyDescent="0.25">
      <c r="B1906" s="92" t="s">
        <v>3276</v>
      </c>
      <c r="C1906" s="67" t="s">
        <v>12</v>
      </c>
      <c r="D1906" s="67" t="s">
        <v>4617</v>
      </c>
      <c r="E1906" s="67" t="s">
        <v>2767</v>
      </c>
      <c r="F1906" s="67" t="s">
        <v>1283</v>
      </c>
      <c r="G1906" s="67">
        <v>1</v>
      </c>
      <c r="H1906" s="68" t="s">
        <v>19</v>
      </c>
      <c r="I1906" s="69">
        <v>0.82679999999999998</v>
      </c>
      <c r="J1906" s="70">
        <v>21</v>
      </c>
      <c r="K1906" s="71">
        <v>0.15625</v>
      </c>
    </row>
    <row r="1907" spans="2:11" s="66" customFormat="1" ht="20.100000000000001" customHeight="1" x14ac:dyDescent="0.25">
      <c r="B1907" s="91" t="s">
        <v>3278</v>
      </c>
      <c r="C1907" s="72" t="s">
        <v>12</v>
      </c>
      <c r="D1907" s="72" t="s">
        <v>4617</v>
      </c>
      <c r="E1907" s="72" t="s">
        <v>2767</v>
      </c>
      <c r="F1907" s="72" t="s">
        <v>1283</v>
      </c>
      <c r="G1907" s="72">
        <v>1</v>
      </c>
      <c r="H1907" s="73" t="s">
        <v>19</v>
      </c>
      <c r="I1907" s="74">
        <v>0.84370000000000001</v>
      </c>
      <c r="J1907" s="75">
        <v>21.43</v>
      </c>
      <c r="K1907" s="76">
        <v>0.15625</v>
      </c>
    </row>
    <row r="1908" spans="2:11" s="66" customFormat="1" ht="20.100000000000001" customHeight="1" x14ac:dyDescent="0.25">
      <c r="B1908" s="92" t="s">
        <v>3280</v>
      </c>
      <c r="C1908" s="67" t="s">
        <v>12</v>
      </c>
      <c r="D1908" s="67" t="s">
        <v>4617</v>
      </c>
      <c r="E1908" s="67" t="s">
        <v>2767</v>
      </c>
      <c r="F1908" s="67" t="s">
        <v>1283</v>
      </c>
      <c r="G1908" s="67">
        <v>1</v>
      </c>
      <c r="H1908" s="68" t="s">
        <v>19</v>
      </c>
      <c r="I1908" s="69">
        <v>0.84650000000000003</v>
      </c>
      <c r="J1908" s="70">
        <v>21.5</v>
      </c>
      <c r="K1908" s="71">
        <v>0.15625</v>
      </c>
    </row>
    <row r="1909" spans="2:11" s="66" customFormat="1" ht="20.100000000000001" customHeight="1" x14ac:dyDescent="0.25">
      <c r="B1909" s="91" t="s">
        <v>3281</v>
      </c>
      <c r="C1909" s="72" t="s">
        <v>12</v>
      </c>
      <c r="D1909" s="72" t="s">
        <v>4617</v>
      </c>
      <c r="E1909" s="72" t="s">
        <v>2767</v>
      </c>
      <c r="F1909" s="72" t="s">
        <v>1283</v>
      </c>
      <c r="G1909" s="72">
        <v>1.5</v>
      </c>
      <c r="H1909" s="73" t="s">
        <v>19</v>
      </c>
      <c r="I1909" s="74">
        <v>0.85940000000000005</v>
      </c>
      <c r="J1909" s="75">
        <v>21.83</v>
      </c>
      <c r="K1909" s="76">
        <v>0.15625</v>
      </c>
    </row>
    <row r="1910" spans="2:11" s="66" customFormat="1" ht="20.100000000000001" customHeight="1" x14ac:dyDescent="0.25">
      <c r="B1910" s="92" t="s">
        <v>3283</v>
      </c>
      <c r="C1910" s="67" t="s">
        <v>12</v>
      </c>
      <c r="D1910" s="67" t="s">
        <v>4617</v>
      </c>
      <c r="E1910" s="67" t="s">
        <v>2767</v>
      </c>
      <c r="F1910" s="67" t="s">
        <v>1283</v>
      </c>
      <c r="G1910" s="67">
        <v>1.5</v>
      </c>
      <c r="H1910" s="68" t="s">
        <v>19</v>
      </c>
      <c r="I1910" s="69">
        <v>0.86609999999999998</v>
      </c>
      <c r="J1910" s="70">
        <v>22</v>
      </c>
      <c r="K1910" s="71">
        <v>0.15625</v>
      </c>
    </row>
    <row r="1911" spans="2:11" s="66" customFormat="1" ht="20.100000000000001" customHeight="1" x14ac:dyDescent="0.25">
      <c r="B1911" s="91" t="s">
        <v>3285</v>
      </c>
      <c r="C1911" s="72" t="s">
        <v>12</v>
      </c>
      <c r="D1911" s="72" t="s">
        <v>4617</v>
      </c>
      <c r="E1911" s="72" t="s">
        <v>2767</v>
      </c>
      <c r="F1911" s="72" t="s">
        <v>1283</v>
      </c>
      <c r="G1911" s="72">
        <v>1.5</v>
      </c>
      <c r="H1911" s="73" t="s">
        <v>19</v>
      </c>
      <c r="I1911" s="74">
        <v>0.87519999999999998</v>
      </c>
      <c r="J1911" s="75">
        <v>22.23</v>
      </c>
      <c r="K1911" s="76">
        <v>0.15625</v>
      </c>
    </row>
    <row r="1912" spans="2:11" s="66" customFormat="1" ht="20.100000000000001" customHeight="1" x14ac:dyDescent="0.25">
      <c r="B1912" s="92" t="s">
        <v>3287</v>
      </c>
      <c r="C1912" s="67" t="s">
        <v>12</v>
      </c>
      <c r="D1912" s="67" t="s">
        <v>4617</v>
      </c>
      <c r="E1912" s="67" t="s">
        <v>2767</v>
      </c>
      <c r="F1912" s="67" t="s">
        <v>1283</v>
      </c>
      <c r="G1912" s="67">
        <v>1.5</v>
      </c>
      <c r="H1912" s="68" t="s">
        <v>19</v>
      </c>
      <c r="I1912" s="69">
        <v>0.88580000000000003</v>
      </c>
      <c r="J1912" s="70">
        <v>22.5</v>
      </c>
      <c r="K1912" s="71">
        <v>0.15625</v>
      </c>
    </row>
    <row r="1913" spans="2:11" s="66" customFormat="1" ht="20.100000000000001" customHeight="1" x14ac:dyDescent="0.25">
      <c r="B1913" s="91" t="s">
        <v>3288</v>
      </c>
      <c r="C1913" s="72" t="s">
        <v>12</v>
      </c>
      <c r="D1913" s="72" t="s">
        <v>4617</v>
      </c>
      <c r="E1913" s="72" t="s">
        <v>2767</v>
      </c>
      <c r="F1913" s="72" t="s">
        <v>1283</v>
      </c>
      <c r="G1913" s="72">
        <v>1.5</v>
      </c>
      <c r="H1913" s="73" t="s">
        <v>19</v>
      </c>
      <c r="I1913" s="74">
        <v>0.89059999999999995</v>
      </c>
      <c r="J1913" s="75">
        <v>22.62</v>
      </c>
      <c r="K1913" s="76">
        <v>0.15625</v>
      </c>
    </row>
    <row r="1914" spans="2:11" s="66" customFormat="1" ht="20.100000000000001" customHeight="1" x14ac:dyDescent="0.25">
      <c r="B1914" s="92" t="s">
        <v>3290</v>
      </c>
      <c r="C1914" s="67" t="s">
        <v>12</v>
      </c>
      <c r="D1914" s="67" t="s">
        <v>4617</v>
      </c>
      <c r="E1914" s="67" t="s">
        <v>2767</v>
      </c>
      <c r="F1914" s="67" t="s">
        <v>1283</v>
      </c>
      <c r="G1914" s="67">
        <v>1.5</v>
      </c>
      <c r="H1914" s="68" t="s">
        <v>19</v>
      </c>
      <c r="I1914" s="69">
        <v>0.90549999999999997</v>
      </c>
      <c r="J1914" s="70">
        <v>23</v>
      </c>
      <c r="K1914" s="71">
        <v>0.15625</v>
      </c>
    </row>
    <row r="1915" spans="2:11" s="66" customFormat="1" ht="20.100000000000001" customHeight="1" x14ac:dyDescent="0.25">
      <c r="B1915" s="91" t="s">
        <v>3292</v>
      </c>
      <c r="C1915" s="72" t="s">
        <v>12</v>
      </c>
      <c r="D1915" s="72" t="s">
        <v>4617</v>
      </c>
      <c r="E1915" s="72" t="s">
        <v>2767</v>
      </c>
      <c r="F1915" s="72" t="s">
        <v>1283</v>
      </c>
      <c r="G1915" s="72">
        <v>1.5</v>
      </c>
      <c r="H1915" s="73" t="s">
        <v>19</v>
      </c>
      <c r="I1915" s="74">
        <v>0.90629999999999999</v>
      </c>
      <c r="J1915" s="75">
        <v>23.02</v>
      </c>
      <c r="K1915" s="76">
        <v>0.15625</v>
      </c>
    </row>
    <row r="1916" spans="2:11" s="66" customFormat="1" ht="20.100000000000001" customHeight="1" x14ac:dyDescent="0.25">
      <c r="B1916" s="92" t="s">
        <v>3294</v>
      </c>
      <c r="C1916" s="67" t="s">
        <v>12</v>
      </c>
      <c r="D1916" s="67" t="s">
        <v>4617</v>
      </c>
      <c r="E1916" s="67" t="s">
        <v>2767</v>
      </c>
      <c r="F1916" s="67" t="s">
        <v>1283</v>
      </c>
      <c r="G1916" s="67">
        <v>1.5</v>
      </c>
      <c r="H1916" s="68" t="s">
        <v>19</v>
      </c>
      <c r="I1916" s="69">
        <v>0.92200000000000004</v>
      </c>
      <c r="J1916" s="70">
        <v>23.42</v>
      </c>
      <c r="K1916" s="71">
        <v>0.15625</v>
      </c>
    </row>
    <row r="1917" spans="2:11" s="66" customFormat="1" ht="20.100000000000001" customHeight="1" x14ac:dyDescent="0.25">
      <c r="B1917" s="91" t="s">
        <v>3296</v>
      </c>
      <c r="C1917" s="72" t="s">
        <v>12</v>
      </c>
      <c r="D1917" s="72" t="s">
        <v>4617</v>
      </c>
      <c r="E1917" s="72" t="s">
        <v>2767</v>
      </c>
      <c r="F1917" s="72" t="s">
        <v>1283</v>
      </c>
      <c r="G1917" s="72">
        <v>1.5</v>
      </c>
      <c r="H1917" s="73" t="s">
        <v>19</v>
      </c>
      <c r="I1917" s="74">
        <v>0.92520000000000002</v>
      </c>
      <c r="J1917" s="75">
        <v>23.5</v>
      </c>
      <c r="K1917" s="76">
        <v>0.15625</v>
      </c>
    </row>
    <row r="1918" spans="2:11" s="66" customFormat="1" ht="20.100000000000001" customHeight="1" x14ac:dyDescent="0.25">
      <c r="B1918" s="92" t="s">
        <v>3297</v>
      </c>
      <c r="C1918" s="67" t="s">
        <v>12</v>
      </c>
      <c r="D1918" s="67" t="s">
        <v>4617</v>
      </c>
      <c r="E1918" s="67" t="s">
        <v>2767</v>
      </c>
      <c r="F1918" s="67" t="s">
        <v>1283</v>
      </c>
      <c r="G1918" s="67">
        <v>1.5</v>
      </c>
      <c r="H1918" s="68" t="s">
        <v>19</v>
      </c>
      <c r="I1918" s="69">
        <v>0.93740000000000001</v>
      </c>
      <c r="J1918" s="70">
        <v>23.81</v>
      </c>
      <c r="K1918" s="71">
        <v>0.15625</v>
      </c>
    </row>
    <row r="1919" spans="2:11" s="66" customFormat="1" ht="20.100000000000001" customHeight="1" x14ac:dyDescent="0.25">
      <c r="B1919" s="91" t="s">
        <v>3299</v>
      </c>
      <c r="C1919" s="72" t="s">
        <v>12</v>
      </c>
      <c r="D1919" s="72" t="s">
        <v>4617</v>
      </c>
      <c r="E1919" s="72" t="s">
        <v>2767</v>
      </c>
      <c r="F1919" s="72" t="s">
        <v>1283</v>
      </c>
      <c r="G1919" s="72">
        <v>1.5</v>
      </c>
      <c r="H1919" s="73" t="s">
        <v>19</v>
      </c>
      <c r="I1919" s="74">
        <v>0.94489999999999996</v>
      </c>
      <c r="J1919" s="75">
        <v>24</v>
      </c>
      <c r="K1919" s="76">
        <v>0.15625</v>
      </c>
    </row>
    <row r="1920" spans="2:11" s="66" customFormat="1" ht="20.100000000000001" customHeight="1" x14ac:dyDescent="0.25">
      <c r="B1920" s="92" t="s">
        <v>3301</v>
      </c>
      <c r="C1920" s="67" t="s">
        <v>1128</v>
      </c>
      <c r="D1920" s="67" t="s">
        <v>4619</v>
      </c>
      <c r="E1920" s="67" t="s">
        <v>2767</v>
      </c>
      <c r="F1920" s="67" t="s">
        <v>1283</v>
      </c>
      <c r="G1920" s="67">
        <v>1</v>
      </c>
      <c r="H1920" s="68" t="s">
        <v>19</v>
      </c>
      <c r="I1920" s="69">
        <v>0.70309999999999995</v>
      </c>
      <c r="J1920" s="70">
        <v>17.86</v>
      </c>
      <c r="K1920" s="71">
        <v>0.15625</v>
      </c>
    </row>
    <row r="1921" spans="2:11" s="66" customFormat="1" ht="20.100000000000001" customHeight="1" x14ac:dyDescent="0.25">
      <c r="B1921" s="91" t="s">
        <v>3303</v>
      </c>
      <c r="C1921" s="72" t="s">
        <v>1128</v>
      </c>
      <c r="D1921" s="72" t="s">
        <v>4619</v>
      </c>
      <c r="E1921" s="72" t="s">
        <v>2767</v>
      </c>
      <c r="F1921" s="72" t="s">
        <v>1283</v>
      </c>
      <c r="G1921" s="72">
        <v>1</v>
      </c>
      <c r="H1921" s="73" t="s">
        <v>19</v>
      </c>
      <c r="I1921" s="74">
        <v>0.7087</v>
      </c>
      <c r="J1921" s="75">
        <v>18</v>
      </c>
      <c r="K1921" s="76">
        <v>0.15625</v>
      </c>
    </row>
    <row r="1922" spans="2:11" s="66" customFormat="1" ht="20.100000000000001" customHeight="1" x14ac:dyDescent="0.25">
      <c r="B1922" s="92" t="s">
        <v>3305</v>
      </c>
      <c r="C1922" s="67" t="s">
        <v>1128</v>
      </c>
      <c r="D1922" s="67" t="s">
        <v>4619</v>
      </c>
      <c r="E1922" s="67" t="s">
        <v>2767</v>
      </c>
      <c r="F1922" s="67" t="s">
        <v>1283</v>
      </c>
      <c r="G1922" s="67">
        <v>1</v>
      </c>
      <c r="H1922" s="68" t="s">
        <v>19</v>
      </c>
      <c r="I1922" s="69">
        <v>0.71889999999999998</v>
      </c>
      <c r="J1922" s="70">
        <v>18.260000000000002</v>
      </c>
      <c r="K1922" s="71">
        <v>0.15625</v>
      </c>
    </row>
    <row r="1923" spans="2:11" s="66" customFormat="1" ht="20.100000000000001" customHeight="1" x14ac:dyDescent="0.25">
      <c r="B1923" s="91" t="s">
        <v>3307</v>
      </c>
      <c r="C1923" s="72" t="s">
        <v>1128</v>
      </c>
      <c r="D1923" s="72" t="s">
        <v>4619</v>
      </c>
      <c r="E1923" s="72" t="s">
        <v>2767</v>
      </c>
      <c r="F1923" s="72" t="s">
        <v>1283</v>
      </c>
      <c r="G1923" s="72">
        <v>1</v>
      </c>
      <c r="H1923" s="73" t="s">
        <v>19</v>
      </c>
      <c r="I1923" s="74">
        <v>0.72829999999999995</v>
      </c>
      <c r="J1923" s="75">
        <v>18.5</v>
      </c>
      <c r="K1923" s="76">
        <v>0.15625</v>
      </c>
    </row>
    <row r="1924" spans="2:11" s="66" customFormat="1" ht="20.100000000000001" customHeight="1" x14ac:dyDescent="0.25">
      <c r="B1924" s="92" t="s">
        <v>3309</v>
      </c>
      <c r="C1924" s="67" t="s">
        <v>1128</v>
      </c>
      <c r="D1924" s="67" t="s">
        <v>4619</v>
      </c>
      <c r="E1924" s="67" t="s">
        <v>2767</v>
      </c>
      <c r="F1924" s="67" t="s">
        <v>1283</v>
      </c>
      <c r="G1924" s="67">
        <v>1</v>
      </c>
      <c r="H1924" s="68" t="s">
        <v>19</v>
      </c>
      <c r="I1924" s="69">
        <v>0.73429999999999995</v>
      </c>
      <c r="J1924" s="70">
        <v>18.649999999999999</v>
      </c>
      <c r="K1924" s="71">
        <v>0.15625</v>
      </c>
    </row>
    <row r="1925" spans="2:11" s="66" customFormat="1" ht="20.100000000000001" customHeight="1" x14ac:dyDescent="0.25">
      <c r="B1925" s="91" t="s">
        <v>3311</v>
      </c>
      <c r="C1925" s="72" t="s">
        <v>1128</v>
      </c>
      <c r="D1925" s="72" t="s">
        <v>4619</v>
      </c>
      <c r="E1925" s="72" t="s">
        <v>2767</v>
      </c>
      <c r="F1925" s="72" t="s">
        <v>1283</v>
      </c>
      <c r="G1925" s="72">
        <v>1</v>
      </c>
      <c r="H1925" s="73" t="s">
        <v>19</v>
      </c>
      <c r="I1925" s="74">
        <v>0.748</v>
      </c>
      <c r="J1925" s="75">
        <v>19</v>
      </c>
      <c r="K1925" s="76">
        <v>0.15625</v>
      </c>
    </row>
    <row r="1926" spans="2:11" s="66" customFormat="1" ht="20.100000000000001" customHeight="1" x14ac:dyDescent="0.25">
      <c r="B1926" s="92" t="s">
        <v>3313</v>
      </c>
      <c r="C1926" s="67" t="s">
        <v>1128</v>
      </c>
      <c r="D1926" s="67" t="s">
        <v>4619</v>
      </c>
      <c r="E1926" s="67" t="s">
        <v>2767</v>
      </c>
      <c r="F1926" s="67" t="s">
        <v>1283</v>
      </c>
      <c r="G1926" s="67">
        <v>1</v>
      </c>
      <c r="H1926" s="68" t="s">
        <v>19</v>
      </c>
      <c r="I1926" s="69">
        <v>0.75</v>
      </c>
      <c r="J1926" s="70">
        <v>19.05</v>
      </c>
      <c r="K1926" s="71">
        <v>0.15625</v>
      </c>
    </row>
    <row r="1927" spans="2:11" s="66" customFormat="1" ht="20.100000000000001" customHeight="1" x14ac:dyDescent="0.25">
      <c r="B1927" s="91" t="s">
        <v>3315</v>
      </c>
      <c r="C1927" s="72" t="s">
        <v>1128</v>
      </c>
      <c r="D1927" s="72" t="s">
        <v>4619</v>
      </c>
      <c r="E1927" s="72" t="s">
        <v>2767</v>
      </c>
      <c r="F1927" s="72" t="s">
        <v>1283</v>
      </c>
      <c r="G1927" s="72">
        <v>1</v>
      </c>
      <c r="H1927" s="73" t="s">
        <v>19</v>
      </c>
      <c r="I1927" s="74">
        <v>0.76570000000000005</v>
      </c>
      <c r="J1927" s="75">
        <v>19.45</v>
      </c>
      <c r="K1927" s="76">
        <v>0.15625</v>
      </c>
    </row>
    <row r="1928" spans="2:11" s="66" customFormat="1" ht="20.100000000000001" customHeight="1" x14ac:dyDescent="0.25">
      <c r="B1928" s="92" t="s">
        <v>3317</v>
      </c>
      <c r="C1928" s="67" t="s">
        <v>1128</v>
      </c>
      <c r="D1928" s="67" t="s">
        <v>4619</v>
      </c>
      <c r="E1928" s="67" t="s">
        <v>2767</v>
      </c>
      <c r="F1928" s="67" t="s">
        <v>1283</v>
      </c>
      <c r="G1928" s="67">
        <v>1</v>
      </c>
      <c r="H1928" s="68" t="s">
        <v>19</v>
      </c>
      <c r="I1928" s="69">
        <v>0.76770000000000005</v>
      </c>
      <c r="J1928" s="70">
        <v>19.5</v>
      </c>
      <c r="K1928" s="71">
        <v>0.15625</v>
      </c>
    </row>
    <row r="1929" spans="2:11" s="66" customFormat="1" ht="20.100000000000001" customHeight="1" x14ac:dyDescent="0.25">
      <c r="B1929" s="91" t="s">
        <v>3319</v>
      </c>
      <c r="C1929" s="72" t="s">
        <v>1128</v>
      </c>
      <c r="D1929" s="72" t="s">
        <v>4619</v>
      </c>
      <c r="E1929" s="72" t="s">
        <v>2767</v>
      </c>
      <c r="F1929" s="72" t="s">
        <v>1283</v>
      </c>
      <c r="G1929" s="72">
        <v>1</v>
      </c>
      <c r="H1929" s="73" t="s">
        <v>19</v>
      </c>
      <c r="I1929" s="74">
        <v>0.78110000000000002</v>
      </c>
      <c r="J1929" s="75">
        <v>19.84</v>
      </c>
      <c r="K1929" s="76">
        <v>0.15625</v>
      </c>
    </row>
    <row r="1930" spans="2:11" s="66" customFormat="1" ht="20.100000000000001" customHeight="1" x14ac:dyDescent="0.25">
      <c r="B1930" s="92" t="s">
        <v>3321</v>
      </c>
      <c r="C1930" s="67" t="s">
        <v>1128</v>
      </c>
      <c r="D1930" s="67" t="s">
        <v>4619</v>
      </c>
      <c r="E1930" s="67" t="s">
        <v>2767</v>
      </c>
      <c r="F1930" s="67" t="s">
        <v>1283</v>
      </c>
      <c r="G1930" s="67">
        <v>1</v>
      </c>
      <c r="H1930" s="68" t="s">
        <v>19</v>
      </c>
      <c r="I1930" s="69">
        <v>0.78739999999999999</v>
      </c>
      <c r="J1930" s="70">
        <v>20</v>
      </c>
      <c r="K1930" s="71">
        <v>0.15625</v>
      </c>
    </row>
    <row r="1931" spans="2:11" s="66" customFormat="1" ht="20.100000000000001" customHeight="1" x14ac:dyDescent="0.25">
      <c r="B1931" s="91" t="s">
        <v>3323</v>
      </c>
      <c r="C1931" s="72" t="s">
        <v>1128</v>
      </c>
      <c r="D1931" s="72" t="s">
        <v>4619</v>
      </c>
      <c r="E1931" s="72" t="s">
        <v>2767</v>
      </c>
      <c r="F1931" s="72" t="s">
        <v>1283</v>
      </c>
      <c r="G1931" s="72">
        <v>1</v>
      </c>
      <c r="H1931" s="73" t="s">
        <v>19</v>
      </c>
      <c r="I1931" s="74">
        <v>0.79690000000000005</v>
      </c>
      <c r="J1931" s="75">
        <v>20.239999999999998</v>
      </c>
      <c r="K1931" s="76">
        <v>0.15625</v>
      </c>
    </row>
    <row r="1932" spans="2:11" s="66" customFormat="1" ht="20.100000000000001" customHeight="1" x14ac:dyDescent="0.25">
      <c r="B1932" s="92" t="s">
        <v>3325</v>
      </c>
      <c r="C1932" s="67" t="s">
        <v>1128</v>
      </c>
      <c r="D1932" s="67" t="s">
        <v>4619</v>
      </c>
      <c r="E1932" s="67" t="s">
        <v>2767</v>
      </c>
      <c r="F1932" s="67" t="s">
        <v>1283</v>
      </c>
      <c r="G1932" s="67">
        <v>1</v>
      </c>
      <c r="H1932" s="68" t="s">
        <v>19</v>
      </c>
      <c r="I1932" s="69">
        <v>0.80079999999999996</v>
      </c>
      <c r="J1932" s="70">
        <v>20.34</v>
      </c>
      <c r="K1932" s="71">
        <v>0.15625</v>
      </c>
    </row>
    <row r="1933" spans="2:11" s="66" customFormat="1" ht="20.100000000000001" customHeight="1" x14ac:dyDescent="0.25">
      <c r="B1933" s="91" t="s">
        <v>3326</v>
      </c>
      <c r="C1933" s="72" t="s">
        <v>1128</v>
      </c>
      <c r="D1933" s="72" t="s">
        <v>4619</v>
      </c>
      <c r="E1933" s="72" t="s">
        <v>2767</v>
      </c>
      <c r="F1933" s="72" t="s">
        <v>1283</v>
      </c>
      <c r="G1933" s="72">
        <v>1</v>
      </c>
      <c r="H1933" s="73" t="s">
        <v>19</v>
      </c>
      <c r="I1933" s="74">
        <v>0.80710000000000004</v>
      </c>
      <c r="J1933" s="75">
        <v>20.5</v>
      </c>
      <c r="K1933" s="76">
        <v>0.15625</v>
      </c>
    </row>
    <row r="1934" spans="2:11" s="66" customFormat="1" ht="20.100000000000001" customHeight="1" x14ac:dyDescent="0.25">
      <c r="B1934" s="92" t="s">
        <v>3328</v>
      </c>
      <c r="C1934" s="67" t="s">
        <v>1128</v>
      </c>
      <c r="D1934" s="67" t="s">
        <v>4619</v>
      </c>
      <c r="E1934" s="67" t="s">
        <v>2767</v>
      </c>
      <c r="F1934" s="67" t="s">
        <v>1283</v>
      </c>
      <c r="G1934" s="67">
        <v>1</v>
      </c>
      <c r="H1934" s="68" t="s">
        <v>19</v>
      </c>
      <c r="I1934" s="69">
        <v>0.81259999999999999</v>
      </c>
      <c r="J1934" s="70">
        <v>20.64</v>
      </c>
      <c r="K1934" s="71">
        <v>0.15625</v>
      </c>
    </row>
    <row r="1935" spans="2:11" s="66" customFormat="1" ht="20.100000000000001" customHeight="1" x14ac:dyDescent="0.25">
      <c r="B1935" s="91" t="s">
        <v>3330</v>
      </c>
      <c r="C1935" s="72" t="s">
        <v>1128</v>
      </c>
      <c r="D1935" s="72" t="s">
        <v>4619</v>
      </c>
      <c r="E1935" s="72" t="s">
        <v>2767</v>
      </c>
      <c r="F1935" s="72" t="s">
        <v>1283</v>
      </c>
      <c r="G1935" s="72">
        <v>1</v>
      </c>
      <c r="H1935" s="73" t="s">
        <v>19</v>
      </c>
      <c r="I1935" s="74">
        <v>0.82679999999999998</v>
      </c>
      <c r="J1935" s="75">
        <v>21</v>
      </c>
      <c r="K1935" s="76">
        <v>0.15625</v>
      </c>
    </row>
    <row r="1936" spans="2:11" s="66" customFormat="1" ht="20.100000000000001" customHeight="1" x14ac:dyDescent="0.25">
      <c r="B1936" s="92" t="s">
        <v>3332</v>
      </c>
      <c r="C1936" s="67" t="s">
        <v>1128</v>
      </c>
      <c r="D1936" s="67" t="s">
        <v>4619</v>
      </c>
      <c r="E1936" s="67" t="s">
        <v>2767</v>
      </c>
      <c r="F1936" s="67" t="s">
        <v>1283</v>
      </c>
      <c r="G1936" s="67">
        <v>1</v>
      </c>
      <c r="H1936" s="68" t="s">
        <v>19</v>
      </c>
      <c r="I1936" s="69">
        <v>0.84370000000000001</v>
      </c>
      <c r="J1936" s="70">
        <v>21.43</v>
      </c>
      <c r="K1936" s="71">
        <v>0.15625</v>
      </c>
    </row>
    <row r="1937" spans="2:11" s="66" customFormat="1" ht="20.100000000000001" customHeight="1" x14ac:dyDescent="0.25">
      <c r="B1937" s="91" t="s">
        <v>3334</v>
      </c>
      <c r="C1937" s="72" t="s">
        <v>1128</v>
      </c>
      <c r="D1937" s="72" t="s">
        <v>4619</v>
      </c>
      <c r="E1937" s="72" t="s">
        <v>2767</v>
      </c>
      <c r="F1937" s="72" t="s">
        <v>1283</v>
      </c>
      <c r="G1937" s="72">
        <v>1</v>
      </c>
      <c r="H1937" s="73" t="s">
        <v>19</v>
      </c>
      <c r="I1937" s="74">
        <v>0.84650000000000003</v>
      </c>
      <c r="J1937" s="75">
        <v>21.5</v>
      </c>
      <c r="K1937" s="76">
        <v>0.15625</v>
      </c>
    </row>
    <row r="1938" spans="2:11" s="66" customFormat="1" ht="20.100000000000001" customHeight="1" x14ac:dyDescent="0.25">
      <c r="B1938" s="92" t="s">
        <v>3335</v>
      </c>
      <c r="C1938" s="67" t="s">
        <v>1128</v>
      </c>
      <c r="D1938" s="67" t="s">
        <v>4619</v>
      </c>
      <c r="E1938" s="67" t="s">
        <v>2767</v>
      </c>
      <c r="F1938" s="67" t="s">
        <v>1283</v>
      </c>
      <c r="G1938" s="67">
        <v>1.5</v>
      </c>
      <c r="H1938" s="68" t="s">
        <v>19</v>
      </c>
      <c r="I1938" s="69">
        <v>0.85940000000000005</v>
      </c>
      <c r="J1938" s="70">
        <v>21.83</v>
      </c>
      <c r="K1938" s="71">
        <v>0.15625</v>
      </c>
    </row>
    <row r="1939" spans="2:11" s="66" customFormat="1" ht="20.100000000000001" customHeight="1" x14ac:dyDescent="0.25">
      <c r="B1939" s="91" t="s">
        <v>3337</v>
      </c>
      <c r="C1939" s="72" t="s">
        <v>1128</v>
      </c>
      <c r="D1939" s="72" t="s">
        <v>4619</v>
      </c>
      <c r="E1939" s="72" t="s">
        <v>2767</v>
      </c>
      <c r="F1939" s="72" t="s">
        <v>1283</v>
      </c>
      <c r="G1939" s="72">
        <v>1.5</v>
      </c>
      <c r="H1939" s="73" t="s">
        <v>19</v>
      </c>
      <c r="I1939" s="74">
        <v>0.86609999999999998</v>
      </c>
      <c r="J1939" s="75">
        <v>22</v>
      </c>
      <c r="K1939" s="76">
        <v>0.15625</v>
      </c>
    </row>
    <row r="1940" spans="2:11" s="66" customFormat="1" ht="20.100000000000001" customHeight="1" x14ac:dyDescent="0.25">
      <c r="B1940" s="92" t="s">
        <v>3339</v>
      </c>
      <c r="C1940" s="67" t="s">
        <v>1128</v>
      </c>
      <c r="D1940" s="67" t="s">
        <v>4619</v>
      </c>
      <c r="E1940" s="67" t="s">
        <v>2767</v>
      </c>
      <c r="F1940" s="67" t="s">
        <v>1283</v>
      </c>
      <c r="G1940" s="67">
        <v>1.5</v>
      </c>
      <c r="H1940" s="68" t="s">
        <v>19</v>
      </c>
      <c r="I1940" s="69">
        <v>0.87519999999999998</v>
      </c>
      <c r="J1940" s="70">
        <v>22.23</v>
      </c>
      <c r="K1940" s="71">
        <v>0.15625</v>
      </c>
    </row>
    <row r="1941" spans="2:11" s="66" customFormat="1" ht="20.100000000000001" customHeight="1" x14ac:dyDescent="0.25">
      <c r="B1941" s="91" t="s">
        <v>3341</v>
      </c>
      <c r="C1941" s="72" t="s">
        <v>1128</v>
      </c>
      <c r="D1941" s="72" t="s">
        <v>4619</v>
      </c>
      <c r="E1941" s="72" t="s">
        <v>2767</v>
      </c>
      <c r="F1941" s="72" t="s">
        <v>1283</v>
      </c>
      <c r="G1941" s="72">
        <v>1.5</v>
      </c>
      <c r="H1941" s="73" t="s">
        <v>19</v>
      </c>
      <c r="I1941" s="74">
        <v>0.88580000000000003</v>
      </c>
      <c r="J1941" s="75">
        <v>22.5</v>
      </c>
      <c r="K1941" s="76">
        <v>0.15625</v>
      </c>
    </row>
    <row r="1942" spans="2:11" s="66" customFormat="1" ht="20.100000000000001" customHeight="1" x14ac:dyDescent="0.25">
      <c r="B1942" s="92" t="s">
        <v>3342</v>
      </c>
      <c r="C1942" s="67" t="s">
        <v>1128</v>
      </c>
      <c r="D1942" s="67" t="s">
        <v>4619</v>
      </c>
      <c r="E1942" s="67" t="s">
        <v>2767</v>
      </c>
      <c r="F1942" s="67" t="s">
        <v>1283</v>
      </c>
      <c r="G1942" s="67">
        <v>1.5</v>
      </c>
      <c r="H1942" s="68" t="s">
        <v>19</v>
      </c>
      <c r="I1942" s="69">
        <v>0.89059999999999995</v>
      </c>
      <c r="J1942" s="70">
        <v>22.62</v>
      </c>
      <c r="K1942" s="71">
        <v>0.15625</v>
      </c>
    </row>
    <row r="1943" spans="2:11" s="66" customFormat="1" ht="20.100000000000001" customHeight="1" x14ac:dyDescent="0.25">
      <c r="B1943" s="91" t="s">
        <v>3344</v>
      </c>
      <c r="C1943" s="72" t="s">
        <v>1128</v>
      </c>
      <c r="D1943" s="72" t="s">
        <v>4619</v>
      </c>
      <c r="E1943" s="72" t="s">
        <v>2767</v>
      </c>
      <c r="F1943" s="72" t="s">
        <v>1283</v>
      </c>
      <c r="G1943" s="72">
        <v>1.5</v>
      </c>
      <c r="H1943" s="73" t="s">
        <v>19</v>
      </c>
      <c r="I1943" s="74">
        <v>0.90549999999999997</v>
      </c>
      <c r="J1943" s="75">
        <v>23</v>
      </c>
      <c r="K1943" s="76">
        <v>0.15625</v>
      </c>
    </row>
    <row r="1944" spans="2:11" s="66" customFormat="1" ht="20.100000000000001" customHeight="1" x14ac:dyDescent="0.25">
      <c r="B1944" s="92" t="s">
        <v>3346</v>
      </c>
      <c r="C1944" s="67" t="s">
        <v>1128</v>
      </c>
      <c r="D1944" s="67" t="s">
        <v>4619</v>
      </c>
      <c r="E1944" s="67" t="s">
        <v>2767</v>
      </c>
      <c r="F1944" s="67" t="s">
        <v>1283</v>
      </c>
      <c r="G1944" s="67">
        <v>1.5</v>
      </c>
      <c r="H1944" s="68" t="s">
        <v>19</v>
      </c>
      <c r="I1944" s="69">
        <v>0.90629999999999999</v>
      </c>
      <c r="J1944" s="70">
        <v>23.02</v>
      </c>
      <c r="K1944" s="71">
        <v>0.15625</v>
      </c>
    </row>
    <row r="1945" spans="2:11" s="66" customFormat="1" ht="20.100000000000001" customHeight="1" x14ac:dyDescent="0.25">
      <c r="B1945" s="91" t="s">
        <v>3348</v>
      </c>
      <c r="C1945" s="72" t="s">
        <v>1128</v>
      </c>
      <c r="D1945" s="72" t="s">
        <v>4619</v>
      </c>
      <c r="E1945" s="72" t="s">
        <v>2767</v>
      </c>
      <c r="F1945" s="72" t="s">
        <v>1283</v>
      </c>
      <c r="G1945" s="72">
        <v>1.5</v>
      </c>
      <c r="H1945" s="73" t="s">
        <v>19</v>
      </c>
      <c r="I1945" s="74">
        <v>0.92200000000000004</v>
      </c>
      <c r="J1945" s="75">
        <v>23.42</v>
      </c>
      <c r="K1945" s="76">
        <v>0.15625</v>
      </c>
    </row>
    <row r="1946" spans="2:11" s="66" customFormat="1" ht="20.100000000000001" customHeight="1" x14ac:dyDescent="0.25">
      <c r="B1946" s="92" t="s">
        <v>3350</v>
      </c>
      <c r="C1946" s="67" t="s">
        <v>1128</v>
      </c>
      <c r="D1946" s="67" t="s">
        <v>4619</v>
      </c>
      <c r="E1946" s="67" t="s">
        <v>2767</v>
      </c>
      <c r="F1946" s="67" t="s">
        <v>1283</v>
      </c>
      <c r="G1946" s="67">
        <v>1.5</v>
      </c>
      <c r="H1946" s="68" t="s">
        <v>19</v>
      </c>
      <c r="I1946" s="69">
        <v>0.92520000000000002</v>
      </c>
      <c r="J1946" s="70">
        <v>23.5</v>
      </c>
      <c r="K1946" s="71">
        <v>0.15625</v>
      </c>
    </row>
    <row r="1947" spans="2:11" s="66" customFormat="1" ht="20.100000000000001" customHeight="1" x14ac:dyDescent="0.25">
      <c r="B1947" s="91" t="s">
        <v>3351</v>
      </c>
      <c r="C1947" s="72" t="s">
        <v>1128</v>
      </c>
      <c r="D1947" s="72" t="s">
        <v>4619</v>
      </c>
      <c r="E1947" s="72" t="s">
        <v>2767</v>
      </c>
      <c r="F1947" s="72" t="s">
        <v>1283</v>
      </c>
      <c r="G1947" s="72">
        <v>1.5</v>
      </c>
      <c r="H1947" s="73" t="s">
        <v>19</v>
      </c>
      <c r="I1947" s="74">
        <v>0.93740000000000001</v>
      </c>
      <c r="J1947" s="75">
        <v>23.81</v>
      </c>
      <c r="K1947" s="76">
        <v>0.15625</v>
      </c>
    </row>
    <row r="1948" spans="2:11" s="66" customFormat="1" ht="20.100000000000001" customHeight="1" x14ac:dyDescent="0.25">
      <c r="B1948" s="92" t="s">
        <v>3353</v>
      </c>
      <c r="C1948" s="67" t="s">
        <v>1128</v>
      </c>
      <c r="D1948" s="67" t="s">
        <v>4619</v>
      </c>
      <c r="E1948" s="67" t="s">
        <v>2767</v>
      </c>
      <c r="F1948" s="67" t="s">
        <v>1283</v>
      </c>
      <c r="G1948" s="67">
        <v>1.5</v>
      </c>
      <c r="H1948" s="68" t="s">
        <v>19</v>
      </c>
      <c r="I1948" s="69">
        <v>0.94489999999999996</v>
      </c>
      <c r="J1948" s="70">
        <v>24</v>
      </c>
      <c r="K1948" s="71">
        <v>0.15625</v>
      </c>
    </row>
    <row r="1949" spans="2:11" s="66" customFormat="1" ht="20.100000000000001" customHeight="1" x14ac:dyDescent="0.25">
      <c r="B1949" s="91" t="s">
        <v>3355</v>
      </c>
      <c r="C1949" s="72" t="s">
        <v>1331</v>
      </c>
      <c r="D1949" s="72" t="s">
        <v>1011</v>
      </c>
      <c r="E1949" s="72" t="s">
        <v>2767</v>
      </c>
      <c r="F1949" s="72" t="s">
        <v>1283</v>
      </c>
      <c r="G1949" s="72">
        <v>1</v>
      </c>
      <c r="H1949" s="73" t="s">
        <v>19</v>
      </c>
      <c r="I1949" s="74">
        <v>0.70309999999999995</v>
      </c>
      <c r="J1949" s="75">
        <v>17.86</v>
      </c>
      <c r="K1949" s="76">
        <v>0.15625</v>
      </c>
    </row>
    <row r="1950" spans="2:11" s="66" customFormat="1" ht="20.100000000000001" customHeight="1" x14ac:dyDescent="0.25">
      <c r="B1950" s="92" t="s">
        <v>3357</v>
      </c>
      <c r="C1950" s="67" t="s">
        <v>1331</v>
      </c>
      <c r="D1950" s="67" t="s">
        <v>1011</v>
      </c>
      <c r="E1950" s="67" t="s">
        <v>2767</v>
      </c>
      <c r="F1950" s="67" t="s">
        <v>1283</v>
      </c>
      <c r="G1950" s="67">
        <v>1</v>
      </c>
      <c r="H1950" s="68" t="s">
        <v>19</v>
      </c>
      <c r="I1950" s="69">
        <v>0.7087</v>
      </c>
      <c r="J1950" s="70">
        <v>18</v>
      </c>
      <c r="K1950" s="71">
        <v>0.15625</v>
      </c>
    </row>
    <row r="1951" spans="2:11" s="66" customFormat="1" ht="20.100000000000001" customHeight="1" x14ac:dyDescent="0.25">
      <c r="B1951" s="91" t="s">
        <v>3359</v>
      </c>
      <c r="C1951" s="72" t="s">
        <v>1331</v>
      </c>
      <c r="D1951" s="72" t="s">
        <v>1011</v>
      </c>
      <c r="E1951" s="72" t="s">
        <v>2767</v>
      </c>
      <c r="F1951" s="72" t="s">
        <v>1283</v>
      </c>
      <c r="G1951" s="72">
        <v>1</v>
      </c>
      <c r="H1951" s="73" t="s">
        <v>19</v>
      </c>
      <c r="I1951" s="74">
        <v>0.71889999999999998</v>
      </c>
      <c r="J1951" s="75">
        <v>18.260000000000002</v>
      </c>
      <c r="K1951" s="76">
        <v>0.15625</v>
      </c>
    </row>
    <row r="1952" spans="2:11" s="66" customFormat="1" ht="20.100000000000001" customHeight="1" x14ac:dyDescent="0.25">
      <c r="B1952" s="92" t="s">
        <v>3361</v>
      </c>
      <c r="C1952" s="67" t="s">
        <v>1331</v>
      </c>
      <c r="D1952" s="67" t="s">
        <v>1011</v>
      </c>
      <c r="E1952" s="67" t="s">
        <v>2767</v>
      </c>
      <c r="F1952" s="67" t="s">
        <v>1283</v>
      </c>
      <c r="G1952" s="67">
        <v>1</v>
      </c>
      <c r="H1952" s="68" t="s">
        <v>19</v>
      </c>
      <c r="I1952" s="69">
        <v>0.72829999999999995</v>
      </c>
      <c r="J1952" s="70">
        <v>18.5</v>
      </c>
      <c r="K1952" s="71">
        <v>0.15625</v>
      </c>
    </row>
    <row r="1953" spans="2:11" s="66" customFormat="1" ht="20.100000000000001" customHeight="1" x14ac:dyDescent="0.25">
      <c r="B1953" s="91" t="s">
        <v>3363</v>
      </c>
      <c r="C1953" s="72" t="s">
        <v>1331</v>
      </c>
      <c r="D1953" s="72" t="s">
        <v>1011</v>
      </c>
      <c r="E1953" s="72" t="s">
        <v>2767</v>
      </c>
      <c r="F1953" s="72" t="s">
        <v>1283</v>
      </c>
      <c r="G1953" s="72">
        <v>1</v>
      </c>
      <c r="H1953" s="73" t="s">
        <v>19</v>
      </c>
      <c r="I1953" s="74">
        <v>0.73429999999999995</v>
      </c>
      <c r="J1953" s="75">
        <v>18.649999999999999</v>
      </c>
      <c r="K1953" s="76">
        <v>0.15625</v>
      </c>
    </row>
    <row r="1954" spans="2:11" s="66" customFormat="1" ht="20.100000000000001" customHeight="1" x14ac:dyDescent="0.25">
      <c r="B1954" s="92" t="s">
        <v>3365</v>
      </c>
      <c r="C1954" s="67" t="s">
        <v>1331</v>
      </c>
      <c r="D1954" s="67" t="s">
        <v>1011</v>
      </c>
      <c r="E1954" s="67" t="s">
        <v>2767</v>
      </c>
      <c r="F1954" s="67" t="s">
        <v>1283</v>
      </c>
      <c r="G1954" s="67">
        <v>1</v>
      </c>
      <c r="H1954" s="68" t="s">
        <v>19</v>
      </c>
      <c r="I1954" s="69">
        <v>0.748</v>
      </c>
      <c r="J1954" s="70">
        <v>19</v>
      </c>
      <c r="K1954" s="71">
        <v>0.15625</v>
      </c>
    </row>
    <row r="1955" spans="2:11" s="66" customFormat="1" ht="20.100000000000001" customHeight="1" x14ac:dyDescent="0.25">
      <c r="B1955" s="91" t="s">
        <v>3367</v>
      </c>
      <c r="C1955" s="72" t="s">
        <v>1331</v>
      </c>
      <c r="D1955" s="72" t="s">
        <v>1011</v>
      </c>
      <c r="E1955" s="72" t="s">
        <v>2767</v>
      </c>
      <c r="F1955" s="72" t="s">
        <v>1283</v>
      </c>
      <c r="G1955" s="72">
        <v>1</v>
      </c>
      <c r="H1955" s="73" t="s">
        <v>19</v>
      </c>
      <c r="I1955" s="74">
        <v>0.75</v>
      </c>
      <c r="J1955" s="75">
        <v>19.05</v>
      </c>
      <c r="K1955" s="76">
        <v>0.15625</v>
      </c>
    </row>
    <row r="1956" spans="2:11" s="66" customFormat="1" ht="20.100000000000001" customHeight="1" x14ac:dyDescent="0.25">
      <c r="B1956" s="92" t="s">
        <v>3369</v>
      </c>
      <c r="C1956" s="67" t="s">
        <v>1331</v>
      </c>
      <c r="D1956" s="67" t="s">
        <v>1011</v>
      </c>
      <c r="E1956" s="67" t="s">
        <v>2767</v>
      </c>
      <c r="F1956" s="67" t="s">
        <v>1283</v>
      </c>
      <c r="G1956" s="67">
        <v>1</v>
      </c>
      <c r="H1956" s="68" t="s">
        <v>19</v>
      </c>
      <c r="I1956" s="69">
        <v>0.76570000000000005</v>
      </c>
      <c r="J1956" s="70">
        <v>19.45</v>
      </c>
      <c r="K1956" s="71">
        <v>0.15625</v>
      </c>
    </row>
    <row r="1957" spans="2:11" s="66" customFormat="1" ht="20.100000000000001" customHeight="1" x14ac:dyDescent="0.25">
      <c r="B1957" s="91" t="s">
        <v>3371</v>
      </c>
      <c r="C1957" s="72" t="s">
        <v>1331</v>
      </c>
      <c r="D1957" s="72" t="s">
        <v>1011</v>
      </c>
      <c r="E1957" s="72" t="s">
        <v>2767</v>
      </c>
      <c r="F1957" s="72" t="s">
        <v>1283</v>
      </c>
      <c r="G1957" s="72">
        <v>1</v>
      </c>
      <c r="H1957" s="73" t="s">
        <v>19</v>
      </c>
      <c r="I1957" s="74">
        <v>0.76770000000000005</v>
      </c>
      <c r="J1957" s="75">
        <v>19.5</v>
      </c>
      <c r="K1957" s="76">
        <v>0.15625</v>
      </c>
    </row>
    <row r="1958" spans="2:11" s="66" customFormat="1" ht="20.100000000000001" customHeight="1" x14ac:dyDescent="0.25">
      <c r="B1958" s="92" t="s">
        <v>3373</v>
      </c>
      <c r="C1958" s="67" t="s">
        <v>1331</v>
      </c>
      <c r="D1958" s="67" t="s">
        <v>1011</v>
      </c>
      <c r="E1958" s="67" t="s">
        <v>2767</v>
      </c>
      <c r="F1958" s="67" t="s">
        <v>1283</v>
      </c>
      <c r="G1958" s="67">
        <v>1</v>
      </c>
      <c r="H1958" s="68" t="s">
        <v>19</v>
      </c>
      <c r="I1958" s="69">
        <v>0.78110000000000002</v>
      </c>
      <c r="J1958" s="70">
        <v>19.84</v>
      </c>
      <c r="K1958" s="71">
        <v>0.15625</v>
      </c>
    </row>
    <row r="1959" spans="2:11" s="66" customFormat="1" ht="20.100000000000001" customHeight="1" x14ac:dyDescent="0.25">
      <c r="B1959" s="91" t="s">
        <v>3375</v>
      </c>
      <c r="C1959" s="72" t="s">
        <v>1331</v>
      </c>
      <c r="D1959" s="72" t="s">
        <v>1011</v>
      </c>
      <c r="E1959" s="72" t="s">
        <v>2767</v>
      </c>
      <c r="F1959" s="72" t="s">
        <v>1283</v>
      </c>
      <c r="G1959" s="72">
        <v>1</v>
      </c>
      <c r="H1959" s="73" t="s">
        <v>19</v>
      </c>
      <c r="I1959" s="74">
        <v>0.78739999999999999</v>
      </c>
      <c r="J1959" s="75">
        <v>20</v>
      </c>
      <c r="K1959" s="76">
        <v>0.15625</v>
      </c>
    </row>
    <row r="1960" spans="2:11" s="66" customFormat="1" ht="20.100000000000001" customHeight="1" x14ac:dyDescent="0.25">
      <c r="B1960" s="92" t="s">
        <v>3377</v>
      </c>
      <c r="C1960" s="67" t="s">
        <v>1331</v>
      </c>
      <c r="D1960" s="67" t="s">
        <v>1011</v>
      </c>
      <c r="E1960" s="67" t="s">
        <v>2767</v>
      </c>
      <c r="F1960" s="67" t="s">
        <v>1283</v>
      </c>
      <c r="G1960" s="67">
        <v>1</v>
      </c>
      <c r="H1960" s="68" t="s">
        <v>19</v>
      </c>
      <c r="I1960" s="69">
        <v>0.79690000000000005</v>
      </c>
      <c r="J1960" s="70">
        <v>20.239999999999998</v>
      </c>
      <c r="K1960" s="71">
        <v>0.15625</v>
      </c>
    </row>
    <row r="1961" spans="2:11" s="66" customFormat="1" ht="20.100000000000001" customHeight="1" x14ac:dyDescent="0.25">
      <c r="B1961" s="91" t="s">
        <v>3379</v>
      </c>
      <c r="C1961" s="72" t="s">
        <v>1331</v>
      </c>
      <c r="D1961" s="72" t="s">
        <v>1011</v>
      </c>
      <c r="E1961" s="72" t="s">
        <v>2767</v>
      </c>
      <c r="F1961" s="72" t="s">
        <v>1283</v>
      </c>
      <c r="G1961" s="72">
        <v>1</v>
      </c>
      <c r="H1961" s="73" t="s">
        <v>19</v>
      </c>
      <c r="I1961" s="74">
        <v>0.80079999999999996</v>
      </c>
      <c r="J1961" s="75">
        <v>20.34</v>
      </c>
      <c r="K1961" s="76">
        <v>0.15625</v>
      </c>
    </row>
    <row r="1962" spans="2:11" s="66" customFormat="1" ht="20.100000000000001" customHeight="1" x14ac:dyDescent="0.25">
      <c r="B1962" s="92" t="s">
        <v>3380</v>
      </c>
      <c r="C1962" s="67" t="s">
        <v>1331</v>
      </c>
      <c r="D1962" s="67" t="s">
        <v>1011</v>
      </c>
      <c r="E1962" s="67" t="s">
        <v>2767</v>
      </c>
      <c r="F1962" s="67" t="s">
        <v>1283</v>
      </c>
      <c r="G1962" s="67">
        <v>1</v>
      </c>
      <c r="H1962" s="68" t="s">
        <v>19</v>
      </c>
      <c r="I1962" s="69">
        <v>0.80710000000000004</v>
      </c>
      <c r="J1962" s="70">
        <v>20.5</v>
      </c>
      <c r="K1962" s="71">
        <v>0.15625</v>
      </c>
    </row>
    <row r="1963" spans="2:11" s="66" customFormat="1" ht="20.100000000000001" customHeight="1" x14ac:dyDescent="0.25">
      <c r="B1963" s="91" t="s">
        <v>3382</v>
      </c>
      <c r="C1963" s="72" t="s">
        <v>1331</v>
      </c>
      <c r="D1963" s="72" t="s">
        <v>1011</v>
      </c>
      <c r="E1963" s="72" t="s">
        <v>2767</v>
      </c>
      <c r="F1963" s="72" t="s">
        <v>1283</v>
      </c>
      <c r="G1963" s="72">
        <v>1</v>
      </c>
      <c r="H1963" s="73" t="s">
        <v>19</v>
      </c>
      <c r="I1963" s="74">
        <v>0.81259999999999999</v>
      </c>
      <c r="J1963" s="75">
        <v>20.64</v>
      </c>
      <c r="K1963" s="76">
        <v>0.15625</v>
      </c>
    </row>
    <row r="1964" spans="2:11" s="66" customFormat="1" ht="20.100000000000001" customHeight="1" x14ac:dyDescent="0.25">
      <c r="B1964" s="92" t="s">
        <v>3384</v>
      </c>
      <c r="C1964" s="67" t="s">
        <v>1331</v>
      </c>
      <c r="D1964" s="67" t="s">
        <v>1011</v>
      </c>
      <c r="E1964" s="67" t="s">
        <v>2767</v>
      </c>
      <c r="F1964" s="67" t="s">
        <v>1283</v>
      </c>
      <c r="G1964" s="67">
        <v>1</v>
      </c>
      <c r="H1964" s="68" t="s">
        <v>19</v>
      </c>
      <c r="I1964" s="69">
        <v>0.82679999999999998</v>
      </c>
      <c r="J1964" s="70">
        <v>21</v>
      </c>
      <c r="K1964" s="71">
        <v>0.15625</v>
      </c>
    </row>
    <row r="1965" spans="2:11" s="66" customFormat="1" ht="20.100000000000001" customHeight="1" x14ac:dyDescent="0.25">
      <c r="B1965" s="91" t="s">
        <v>3386</v>
      </c>
      <c r="C1965" s="72" t="s">
        <v>1331</v>
      </c>
      <c r="D1965" s="72" t="s">
        <v>1011</v>
      </c>
      <c r="E1965" s="72" t="s">
        <v>2767</v>
      </c>
      <c r="F1965" s="72" t="s">
        <v>1283</v>
      </c>
      <c r="G1965" s="72">
        <v>1</v>
      </c>
      <c r="H1965" s="73" t="s">
        <v>19</v>
      </c>
      <c r="I1965" s="74">
        <v>0.84370000000000001</v>
      </c>
      <c r="J1965" s="75">
        <v>21.43</v>
      </c>
      <c r="K1965" s="76">
        <v>0.15625</v>
      </c>
    </row>
    <row r="1966" spans="2:11" s="66" customFormat="1" ht="20.100000000000001" customHeight="1" x14ac:dyDescent="0.25">
      <c r="B1966" s="92" t="s">
        <v>3388</v>
      </c>
      <c r="C1966" s="67" t="s">
        <v>1331</v>
      </c>
      <c r="D1966" s="67" t="s">
        <v>1011</v>
      </c>
      <c r="E1966" s="67" t="s">
        <v>2767</v>
      </c>
      <c r="F1966" s="67" t="s">
        <v>1283</v>
      </c>
      <c r="G1966" s="67">
        <v>1</v>
      </c>
      <c r="H1966" s="68" t="s">
        <v>19</v>
      </c>
      <c r="I1966" s="69">
        <v>0.84650000000000003</v>
      </c>
      <c r="J1966" s="70">
        <v>21.5</v>
      </c>
      <c r="K1966" s="71">
        <v>0.15625</v>
      </c>
    </row>
    <row r="1967" spans="2:11" s="66" customFormat="1" ht="20.100000000000001" customHeight="1" x14ac:dyDescent="0.25">
      <c r="B1967" s="91" t="s">
        <v>3389</v>
      </c>
      <c r="C1967" s="72" t="s">
        <v>1331</v>
      </c>
      <c r="D1967" s="72" t="s">
        <v>1011</v>
      </c>
      <c r="E1967" s="72" t="s">
        <v>2767</v>
      </c>
      <c r="F1967" s="72" t="s">
        <v>1283</v>
      </c>
      <c r="G1967" s="72">
        <v>1.5</v>
      </c>
      <c r="H1967" s="73" t="s">
        <v>19</v>
      </c>
      <c r="I1967" s="74">
        <v>0.85940000000000005</v>
      </c>
      <c r="J1967" s="75">
        <v>21.83</v>
      </c>
      <c r="K1967" s="76">
        <v>0.15625</v>
      </c>
    </row>
    <row r="1968" spans="2:11" s="66" customFormat="1" ht="20.100000000000001" customHeight="1" x14ac:dyDescent="0.25">
      <c r="B1968" s="92" t="s">
        <v>3391</v>
      </c>
      <c r="C1968" s="67" t="s">
        <v>1331</v>
      </c>
      <c r="D1968" s="67" t="s">
        <v>1011</v>
      </c>
      <c r="E1968" s="67" t="s">
        <v>2767</v>
      </c>
      <c r="F1968" s="67" t="s">
        <v>1283</v>
      </c>
      <c r="G1968" s="67">
        <v>1.5</v>
      </c>
      <c r="H1968" s="68" t="s">
        <v>19</v>
      </c>
      <c r="I1968" s="69">
        <v>0.86609999999999998</v>
      </c>
      <c r="J1968" s="70">
        <v>22</v>
      </c>
      <c r="K1968" s="71">
        <v>0.15625</v>
      </c>
    </row>
    <row r="1969" spans="2:11" s="66" customFormat="1" ht="20.100000000000001" customHeight="1" x14ac:dyDescent="0.25">
      <c r="B1969" s="91" t="s">
        <v>3393</v>
      </c>
      <c r="C1969" s="72" t="s">
        <v>1331</v>
      </c>
      <c r="D1969" s="72" t="s">
        <v>1011</v>
      </c>
      <c r="E1969" s="72" t="s">
        <v>2767</v>
      </c>
      <c r="F1969" s="72" t="s">
        <v>1283</v>
      </c>
      <c r="G1969" s="72">
        <v>1.5</v>
      </c>
      <c r="H1969" s="73" t="s">
        <v>19</v>
      </c>
      <c r="I1969" s="74">
        <v>0.87519999999999998</v>
      </c>
      <c r="J1969" s="75">
        <v>22.23</v>
      </c>
      <c r="K1969" s="76">
        <v>0.15625</v>
      </c>
    </row>
    <row r="1970" spans="2:11" s="66" customFormat="1" ht="20.100000000000001" customHeight="1" x14ac:dyDescent="0.25">
      <c r="B1970" s="92" t="s">
        <v>3395</v>
      </c>
      <c r="C1970" s="67" t="s">
        <v>1331</v>
      </c>
      <c r="D1970" s="67" t="s">
        <v>1011</v>
      </c>
      <c r="E1970" s="67" t="s">
        <v>2767</v>
      </c>
      <c r="F1970" s="67" t="s">
        <v>1283</v>
      </c>
      <c r="G1970" s="67">
        <v>1.5</v>
      </c>
      <c r="H1970" s="68" t="s">
        <v>19</v>
      </c>
      <c r="I1970" s="69">
        <v>0.88580000000000003</v>
      </c>
      <c r="J1970" s="70">
        <v>22.5</v>
      </c>
      <c r="K1970" s="71">
        <v>0.15625</v>
      </c>
    </row>
    <row r="1971" spans="2:11" s="66" customFormat="1" ht="20.100000000000001" customHeight="1" x14ac:dyDescent="0.25">
      <c r="B1971" s="91" t="s">
        <v>3396</v>
      </c>
      <c r="C1971" s="72" t="s">
        <v>1331</v>
      </c>
      <c r="D1971" s="72" t="s">
        <v>1011</v>
      </c>
      <c r="E1971" s="72" t="s">
        <v>2767</v>
      </c>
      <c r="F1971" s="72" t="s">
        <v>1283</v>
      </c>
      <c r="G1971" s="72">
        <v>1.5</v>
      </c>
      <c r="H1971" s="73" t="s">
        <v>19</v>
      </c>
      <c r="I1971" s="74">
        <v>0.89059999999999995</v>
      </c>
      <c r="J1971" s="75">
        <v>22.62</v>
      </c>
      <c r="K1971" s="76">
        <v>0.15625</v>
      </c>
    </row>
    <row r="1972" spans="2:11" s="66" customFormat="1" ht="20.100000000000001" customHeight="1" x14ac:dyDescent="0.25">
      <c r="B1972" s="92" t="s">
        <v>3398</v>
      </c>
      <c r="C1972" s="67" t="s">
        <v>1331</v>
      </c>
      <c r="D1972" s="67" t="s">
        <v>1011</v>
      </c>
      <c r="E1972" s="67" t="s">
        <v>2767</v>
      </c>
      <c r="F1972" s="67" t="s">
        <v>1283</v>
      </c>
      <c r="G1972" s="67">
        <v>1.5</v>
      </c>
      <c r="H1972" s="68" t="s">
        <v>19</v>
      </c>
      <c r="I1972" s="69">
        <v>0.90549999999999997</v>
      </c>
      <c r="J1972" s="70">
        <v>23</v>
      </c>
      <c r="K1972" s="71">
        <v>0.15625</v>
      </c>
    </row>
    <row r="1973" spans="2:11" s="66" customFormat="1" ht="20.100000000000001" customHeight="1" x14ac:dyDescent="0.25">
      <c r="B1973" s="91" t="s">
        <v>3400</v>
      </c>
      <c r="C1973" s="72" t="s">
        <v>1331</v>
      </c>
      <c r="D1973" s="72" t="s">
        <v>1011</v>
      </c>
      <c r="E1973" s="72" t="s">
        <v>2767</v>
      </c>
      <c r="F1973" s="72" t="s">
        <v>1283</v>
      </c>
      <c r="G1973" s="72">
        <v>1.5</v>
      </c>
      <c r="H1973" s="73" t="s">
        <v>19</v>
      </c>
      <c r="I1973" s="74">
        <v>0.90629999999999999</v>
      </c>
      <c r="J1973" s="75">
        <v>23.02</v>
      </c>
      <c r="K1973" s="76">
        <v>0.15625</v>
      </c>
    </row>
    <row r="1974" spans="2:11" s="66" customFormat="1" ht="20.100000000000001" customHeight="1" x14ac:dyDescent="0.25">
      <c r="B1974" s="92" t="s">
        <v>3402</v>
      </c>
      <c r="C1974" s="67" t="s">
        <v>1331</v>
      </c>
      <c r="D1974" s="67" t="s">
        <v>1011</v>
      </c>
      <c r="E1974" s="67" t="s">
        <v>2767</v>
      </c>
      <c r="F1974" s="67" t="s">
        <v>1283</v>
      </c>
      <c r="G1974" s="67">
        <v>1.5</v>
      </c>
      <c r="H1974" s="68" t="s">
        <v>19</v>
      </c>
      <c r="I1974" s="69">
        <v>0.92200000000000004</v>
      </c>
      <c r="J1974" s="70">
        <v>23.42</v>
      </c>
      <c r="K1974" s="71">
        <v>0.15625</v>
      </c>
    </row>
    <row r="1975" spans="2:11" s="66" customFormat="1" ht="20.100000000000001" customHeight="1" x14ac:dyDescent="0.25">
      <c r="B1975" s="91" t="s">
        <v>3404</v>
      </c>
      <c r="C1975" s="72" t="s">
        <v>1331</v>
      </c>
      <c r="D1975" s="72" t="s">
        <v>1011</v>
      </c>
      <c r="E1975" s="72" t="s">
        <v>2767</v>
      </c>
      <c r="F1975" s="72" t="s">
        <v>1283</v>
      </c>
      <c r="G1975" s="72">
        <v>1.5</v>
      </c>
      <c r="H1975" s="73" t="s">
        <v>19</v>
      </c>
      <c r="I1975" s="74">
        <v>0.92520000000000002</v>
      </c>
      <c r="J1975" s="75">
        <v>23.5</v>
      </c>
      <c r="K1975" s="76">
        <v>0.15625</v>
      </c>
    </row>
    <row r="1976" spans="2:11" s="66" customFormat="1" ht="20.100000000000001" customHeight="1" x14ac:dyDescent="0.25">
      <c r="B1976" s="92" t="s">
        <v>3405</v>
      </c>
      <c r="C1976" s="67" t="s">
        <v>1331</v>
      </c>
      <c r="D1976" s="67" t="s">
        <v>1011</v>
      </c>
      <c r="E1976" s="67" t="s">
        <v>2767</v>
      </c>
      <c r="F1976" s="67" t="s">
        <v>1283</v>
      </c>
      <c r="G1976" s="67">
        <v>1.5</v>
      </c>
      <c r="H1976" s="68" t="s">
        <v>19</v>
      </c>
      <c r="I1976" s="69">
        <v>0.93740000000000001</v>
      </c>
      <c r="J1976" s="70">
        <v>23.81</v>
      </c>
      <c r="K1976" s="71">
        <v>0.15625</v>
      </c>
    </row>
    <row r="1977" spans="2:11" s="66" customFormat="1" ht="20.100000000000001" customHeight="1" x14ac:dyDescent="0.25">
      <c r="B1977" s="91" t="s">
        <v>3407</v>
      </c>
      <c r="C1977" s="72" t="s">
        <v>1331</v>
      </c>
      <c r="D1977" s="72" t="s">
        <v>1011</v>
      </c>
      <c r="E1977" s="72" t="s">
        <v>2767</v>
      </c>
      <c r="F1977" s="72" t="s">
        <v>1283</v>
      </c>
      <c r="G1977" s="72">
        <v>1.5</v>
      </c>
      <c r="H1977" s="73" t="s">
        <v>19</v>
      </c>
      <c r="I1977" s="74">
        <v>0.94489999999999996</v>
      </c>
      <c r="J1977" s="75">
        <v>24</v>
      </c>
      <c r="K1977" s="76">
        <v>0.15625</v>
      </c>
    </row>
    <row r="1978" spans="2:11" s="66" customFormat="1" ht="20.100000000000001" customHeight="1" x14ac:dyDescent="0.25">
      <c r="B1978" s="92" t="s">
        <v>3409</v>
      </c>
      <c r="C1978" s="67" t="s">
        <v>1331</v>
      </c>
      <c r="D1978" s="67" t="s">
        <v>743</v>
      </c>
      <c r="E1978" s="67" t="s">
        <v>2767</v>
      </c>
      <c r="F1978" s="67" t="s">
        <v>1283</v>
      </c>
      <c r="G1978" s="67">
        <v>1</v>
      </c>
      <c r="H1978" s="68" t="s">
        <v>19</v>
      </c>
      <c r="I1978" s="69">
        <v>0.70309999999999995</v>
      </c>
      <c r="J1978" s="70">
        <v>17.86</v>
      </c>
      <c r="K1978" s="71">
        <v>0.15625</v>
      </c>
    </row>
    <row r="1979" spans="2:11" s="66" customFormat="1" ht="20.100000000000001" customHeight="1" x14ac:dyDescent="0.25">
      <c r="B1979" s="91" t="s">
        <v>3411</v>
      </c>
      <c r="C1979" s="72" t="s">
        <v>1331</v>
      </c>
      <c r="D1979" s="72" t="s">
        <v>743</v>
      </c>
      <c r="E1979" s="72" t="s">
        <v>2767</v>
      </c>
      <c r="F1979" s="72" t="s">
        <v>1283</v>
      </c>
      <c r="G1979" s="72">
        <v>1</v>
      </c>
      <c r="H1979" s="73" t="s">
        <v>19</v>
      </c>
      <c r="I1979" s="74">
        <v>0.7087</v>
      </c>
      <c r="J1979" s="75">
        <v>18</v>
      </c>
      <c r="K1979" s="76">
        <v>0.15625</v>
      </c>
    </row>
    <row r="1980" spans="2:11" s="66" customFormat="1" ht="20.100000000000001" customHeight="1" x14ac:dyDescent="0.25">
      <c r="B1980" s="92" t="s">
        <v>3413</v>
      </c>
      <c r="C1980" s="67" t="s">
        <v>1331</v>
      </c>
      <c r="D1980" s="67" t="s">
        <v>743</v>
      </c>
      <c r="E1980" s="67" t="s">
        <v>2767</v>
      </c>
      <c r="F1980" s="67" t="s">
        <v>1283</v>
      </c>
      <c r="G1980" s="67">
        <v>1</v>
      </c>
      <c r="H1980" s="68" t="s">
        <v>19</v>
      </c>
      <c r="I1980" s="69">
        <v>0.71889999999999998</v>
      </c>
      <c r="J1980" s="70">
        <v>18.260000000000002</v>
      </c>
      <c r="K1980" s="71">
        <v>0.15625</v>
      </c>
    </row>
    <row r="1981" spans="2:11" s="66" customFormat="1" ht="20.100000000000001" customHeight="1" x14ac:dyDescent="0.25">
      <c r="B1981" s="91" t="s">
        <v>3415</v>
      </c>
      <c r="C1981" s="72" t="s">
        <v>1331</v>
      </c>
      <c r="D1981" s="72" t="s">
        <v>743</v>
      </c>
      <c r="E1981" s="72" t="s">
        <v>2767</v>
      </c>
      <c r="F1981" s="72" t="s">
        <v>1283</v>
      </c>
      <c r="G1981" s="72">
        <v>1</v>
      </c>
      <c r="H1981" s="73" t="s">
        <v>19</v>
      </c>
      <c r="I1981" s="74">
        <v>0.72829999999999995</v>
      </c>
      <c r="J1981" s="75">
        <v>18.5</v>
      </c>
      <c r="K1981" s="76">
        <v>0.15625</v>
      </c>
    </row>
    <row r="1982" spans="2:11" s="66" customFormat="1" ht="20.100000000000001" customHeight="1" x14ac:dyDescent="0.25">
      <c r="B1982" s="92" t="s">
        <v>3417</v>
      </c>
      <c r="C1982" s="67" t="s">
        <v>1331</v>
      </c>
      <c r="D1982" s="67" t="s">
        <v>743</v>
      </c>
      <c r="E1982" s="67" t="s">
        <v>2767</v>
      </c>
      <c r="F1982" s="67" t="s">
        <v>1283</v>
      </c>
      <c r="G1982" s="67">
        <v>1</v>
      </c>
      <c r="H1982" s="68" t="s">
        <v>19</v>
      </c>
      <c r="I1982" s="69">
        <v>0.73429999999999995</v>
      </c>
      <c r="J1982" s="70">
        <v>18.649999999999999</v>
      </c>
      <c r="K1982" s="71">
        <v>0.15625</v>
      </c>
    </row>
    <row r="1983" spans="2:11" s="66" customFormat="1" ht="20.100000000000001" customHeight="1" x14ac:dyDescent="0.25">
      <c r="B1983" s="91" t="s">
        <v>3419</v>
      </c>
      <c r="C1983" s="72" t="s">
        <v>1331</v>
      </c>
      <c r="D1983" s="72" t="s">
        <v>743</v>
      </c>
      <c r="E1983" s="72" t="s">
        <v>2767</v>
      </c>
      <c r="F1983" s="72" t="s">
        <v>1283</v>
      </c>
      <c r="G1983" s="72">
        <v>1</v>
      </c>
      <c r="H1983" s="73" t="s">
        <v>19</v>
      </c>
      <c r="I1983" s="74">
        <v>0.748</v>
      </c>
      <c r="J1983" s="75">
        <v>19</v>
      </c>
      <c r="K1983" s="76">
        <v>0.15625</v>
      </c>
    </row>
    <row r="1984" spans="2:11" s="66" customFormat="1" ht="20.100000000000001" customHeight="1" x14ac:dyDescent="0.25">
      <c r="B1984" s="92" t="s">
        <v>3421</v>
      </c>
      <c r="C1984" s="67" t="s">
        <v>1331</v>
      </c>
      <c r="D1984" s="67" t="s">
        <v>743</v>
      </c>
      <c r="E1984" s="67" t="s">
        <v>2767</v>
      </c>
      <c r="F1984" s="67" t="s">
        <v>1283</v>
      </c>
      <c r="G1984" s="67">
        <v>1</v>
      </c>
      <c r="H1984" s="68" t="s">
        <v>19</v>
      </c>
      <c r="I1984" s="69">
        <v>0.75</v>
      </c>
      <c r="J1984" s="70">
        <v>19.05</v>
      </c>
      <c r="K1984" s="71">
        <v>0.15625</v>
      </c>
    </row>
    <row r="1985" spans="2:11" s="66" customFormat="1" ht="20.100000000000001" customHeight="1" x14ac:dyDescent="0.25">
      <c r="B1985" s="91" t="s">
        <v>3423</v>
      </c>
      <c r="C1985" s="72" t="s">
        <v>1331</v>
      </c>
      <c r="D1985" s="72" t="s">
        <v>743</v>
      </c>
      <c r="E1985" s="72" t="s">
        <v>2767</v>
      </c>
      <c r="F1985" s="72" t="s">
        <v>1283</v>
      </c>
      <c r="G1985" s="72">
        <v>1</v>
      </c>
      <c r="H1985" s="73" t="s">
        <v>19</v>
      </c>
      <c r="I1985" s="74">
        <v>0.76570000000000005</v>
      </c>
      <c r="J1985" s="75">
        <v>19.45</v>
      </c>
      <c r="K1985" s="76">
        <v>0.15625</v>
      </c>
    </row>
    <row r="1986" spans="2:11" s="66" customFormat="1" ht="20.100000000000001" customHeight="1" x14ac:dyDescent="0.25">
      <c r="B1986" s="92" t="s">
        <v>3425</v>
      </c>
      <c r="C1986" s="67" t="s">
        <v>1331</v>
      </c>
      <c r="D1986" s="67" t="s">
        <v>743</v>
      </c>
      <c r="E1986" s="67" t="s">
        <v>2767</v>
      </c>
      <c r="F1986" s="67" t="s">
        <v>1283</v>
      </c>
      <c r="G1986" s="67">
        <v>1</v>
      </c>
      <c r="H1986" s="68" t="s">
        <v>19</v>
      </c>
      <c r="I1986" s="69">
        <v>0.76770000000000005</v>
      </c>
      <c r="J1986" s="70">
        <v>19.5</v>
      </c>
      <c r="K1986" s="71">
        <v>0.15625</v>
      </c>
    </row>
    <row r="1987" spans="2:11" s="66" customFormat="1" ht="20.100000000000001" customHeight="1" x14ac:dyDescent="0.25">
      <c r="B1987" s="91" t="s">
        <v>3427</v>
      </c>
      <c r="C1987" s="72" t="s">
        <v>1331</v>
      </c>
      <c r="D1987" s="72" t="s">
        <v>743</v>
      </c>
      <c r="E1987" s="72" t="s">
        <v>2767</v>
      </c>
      <c r="F1987" s="72" t="s">
        <v>1283</v>
      </c>
      <c r="G1987" s="72">
        <v>1</v>
      </c>
      <c r="H1987" s="73" t="s">
        <v>19</v>
      </c>
      <c r="I1987" s="74">
        <v>0.78110000000000002</v>
      </c>
      <c r="J1987" s="75">
        <v>19.84</v>
      </c>
      <c r="K1987" s="76">
        <v>0.15625</v>
      </c>
    </row>
    <row r="1988" spans="2:11" s="66" customFormat="1" ht="20.100000000000001" customHeight="1" x14ac:dyDescent="0.25">
      <c r="B1988" s="92" t="s">
        <v>3429</v>
      </c>
      <c r="C1988" s="67" t="s">
        <v>1331</v>
      </c>
      <c r="D1988" s="67" t="s">
        <v>743</v>
      </c>
      <c r="E1988" s="67" t="s">
        <v>2767</v>
      </c>
      <c r="F1988" s="67" t="s">
        <v>1283</v>
      </c>
      <c r="G1988" s="67">
        <v>1</v>
      </c>
      <c r="H1988" s="68" t="s">
        <v>19</v>
      </c>
      <c r="I1988" s="69">
        <v>0.78739999999999999</v>
      </c>
      <c r="J1988" s="70">
        <v>20</v>
      </c>
      <c r="K1988" s="71">
        <v>0.15625</v>
      </c>
    </row>
    <row r="1989" spans="2:11" s="66" customFormat="1" ht="20.100000000000001" customHeight="1" x14ac:dyDescent="0.25">
      <c r="B1989" s="91" t="s">
        <v>3431</v>
      </c>
      <c r="C1989" s="72" t="s">
        <v>1331</v>
      </c>
      <c r="D1989" s="72" t="s">
        <v>743</v>
      </c>
      <c r="E1989" s="72" t="s">
        <v>2767</v>
      </c>
      <c r="F1989" s="72" t="s">
        <v>1283</v>
      </c>
      <c r="G1989" s="72">
        <v>1</v>
      </c>
      <c r="H1989" s="73" t="s">
        <v>19</v>
      </c>
      <c r="I1989" s="74">
        <v>0.79690000000000005</v>
      </c>
      <c r="J1989" s="75">
        <v>20.239999999999998</v>
      </c>
      <c r="K1989" s="76">
        <v>0.15625</v>
      </c>
    </row>
    <row r="1990" spans="2:11" s="66" customFormat="1" ht="20.100000000000001" customHeight="1" x14ac:dyDescent="0.25">
      <c r="B1990" s="92" t="s">
        <v>3433</v>
      </c>
      <c r="C1990" s="67" t="s">
        <v>1331</v>
      </c>
      <c r="D1990" s="67" t="s">
        <v>743</v>
      </c>
      <c r="E1990" s="67" t="s">
        <v>2767</v>
      </c>
      <c r="F1990" s="67" t="s">
        <v>1283</v>
      </c>
      <c r="G1990" s="67">
        <v>1</v>
      </c>
      <c r="H1990" s="68" t="s">
        <v>19</v>
      </c>
      <c r="I1990" s="69">
        <v>0.80079999999999996</v>
      </c>
      <c r="J1990" s="70">
        <v>20.34</v>
      </c>
      <c r="K1990" s="71">
        <v>0.15625</v>
      </c>
    </row>
    <row r="1991" spans="2:11" s="66" customFormat="1" ht="20.100000000000001" customHeight="1" x14ac:dyDescent="0.25">
      <c r="B1991" s="91" t="s">
        <v>3434</v>
      </c>
      <c r="C1991" s="72" t="s">
        <v>1331</v>
      </c>
      <c r="D1991" s="72" t="s">
        <v>743</v>
      </c>
      <c r="E1991" s="72" t="s">
        <v>2767</v>
      </c>
      <c r="F1991" s="72" t="s">
        <v>1283</v>
      </c>
      <c r="G1991" s="72">
        <v>1</v>
      </c>
      <c r="H1991" s="73" t="s">
        <v>19</v>
      </c>
      <c r="I1991" s="74">
        <v>0.80710000000000004</v>
      </c>
      <c r="J1991" s="75">
        <v>20.5</v>
      </c>
      <c r="K1991" s="76">
        <v>0.15625</v>
      </c>
    </row>
    <row r="1992" spans="2:11" s="66" customFormat="1" ht="20.100000000000001" customHeight="1" x14ac:dyDescent="0.25">
      <c r="B1992" s="92" t="s">
        <v>3436</v>
      </c>
      <c r="C1992" s="67" t="s">
        <v>1331</v>
      </c>
      <c r="D1992" s="67" t="s">
        <v>743</v>
      </c>
      <c r="E1992" s="67" t="s">
        <v>2767</v>
      </c>
      <c r="F1992" s="67" t="s">
        <v>1283</v>
      </c>
      <c r="G1992" s="67">
        <v>1</v>
      </c>
      <c r="H1992" s="68" t="s">
        <v>19</v>
      </c>
      <c r="I1992" s="69">
        <v>0.81259999999999999</v>
      </c>
      <c r="J1992" s="70">
        <v>20.64</v>
      </c>
      <c r="K1992" s="71">
        <v>0.15625</v>
      </c>
    </row>
    <row r="1993" spans="2:11" s="66" customFormat="1" ht="20.100000000000001" customHeight="1" x14ac:dyDescent="0.25">
      <c r="B1993" s="91" t="s">
        <v>3438</v>
      </c>
      <c r="C1993" s="72" t="s">
        <v>1331</v>
      </c>
      <c r="D1993" s="72" t="s">
        <v>743</v>
      </c>
      <c r="E1993" s="72" t="s">
        <v>2767</v>
      </c>
      <c r="F1993" s="72" t="s">
        <v>1283</v>
      </c>
      <c r="G1993" s="72">
        <v>1</v>
      </c>
      <c r="H1993" s="73" t="s">
        <v>19</v>
      </c>
      <c r="I1993" s="74">
        <v>0.82679999999999998</v>
      </c>
      <c r="J1993" s="75">
        <v>21</v>
      </c>
      <c r="K1993" s="76">
        <v>0.15625</v>
      </c>
    </row>
    <row r="1994" spans="2:11" s="66" customFormat="1" ht="20.100000000000001" customHeight="1" x14ac:dyDescent="0.25">
      <c r="B1994" s="92" t="s">
        <v>3440</v>
      </c>
      <c r="C1994" s="67" t="s">
        <v>1331</v>
      </c>
      <c r="D1994" s="67" t="s">
        <v>743</v>
      </c>
      <c r="E1994" s="67" t="s">
        <v>2767</v>
      </c>
      <c r="F1994" s="67" t="s">
        <v>1283</v>
      </c>
      <c r="G1994" s="67">
        <v>1</v>
      </c>
      <c r="H1994" s="68" t="s">
        <v>19</v>
      </c>
      <c r="I1994" s="69">
        <v>0.84370000000000001</v>
      </c>
      <c r="J1994" s="70">
        <v>21.43</v>
      </c>
      <c r="K1994" s="71">
        <v>0.15625</v>
      </c>
    </row>
    <row r="1995" spans="2:11" s="66" customFormat="1" ht="20.100000000000001" customHeight="1" x14ac:dyDescent="0.25">
      <c r="B1995" s="91" t="s">
        <v>3442</v>
      </c>
      <c r="C1995" s="72" t="s">
        <v>1331</v>
      </c>
      <c r="D1995" s="72" t="s">
        <v>743</v>
      </c>
      <c r="E1995" s="72" t="s">
        <v>2767</v>
      </c>
      <c r="F1995" s="72" t="s">
        <v>1283</v>
      </c>
      <c r="G1995" s="72">
        <v>1</v>
      </c>
      <c r="H1995" s="73" t="s">
        <v>19</v>
      </c>
      <c r="I1995" s="74">
        <v>0.84650000000000003</v>
      </c>
      <c r="J1995" s="75">
        <v>21.5</v>
      </c>
      <c r="K1995" s="76">
        <v>0.15625</v>
      </c>
    </row>
    <row r="1996" spans="2:11" s="66" customFormat="1" ht="20.100000000000001" customHeight="1" x14ac:dyDescent="0.25">
      <c r="B1996" s="92" t="s">
        <v>3443</v>
      </c>
      <c r="C1996" s="67" t="s">
        <v>1331</v>
      </c>
      <c r="D1996" s="67" t="s">
        <v>743</v>
      </c>
      <c r="E1996" s="67" t="s">
        <v>2767</v>
      </c>
      <c r="F1996" s="67" t="s">
        <v>1283</v>
      </c>
      <c r="G1996" s="67">
        <v>1.5</v>
      </c>
      <c r="H1996" s="68" t="s">
        <v>19</v>
      </c>
      <c r="I1996" s="69">
        <v>0.85940000000000005</v>
      </c>
      <c r="J1996" s="70">
        <v>21.83</v>
      </c>
      <c r="K1996" s="71">
        <v>0.15625</v>
      </c>
    </row>
    <row r="1997" spans="2:11" s="66" customFormat="1" ht="20.100000000000001" customHeight="1" x14ac:dyDescent="0.25">
      <c r="B1997" s="91" t="s">
        <v>3445</v>
      </c>
      <c r="C1997" s="72" t="s">
        <v>1331</v>
      </c>
      <c r="D1997" s="72" t="s">
        <v>743</v>
      </c>
      <c r="E1997" s="72" t="s">
        <v>2767</v>
      </c>
      <c r="F1997" s="72" t="s">
        <v>1283</v>
      </c>
      <c r="G1997" s="72">
        <v>1.5</v>
      </c>
      <c r="H1997" s="73" t="s">
        <v>19</v>
      </c>
      <c r="I1997" s="74">
        <v>0.86609999999999998</v>
      </c>
      <c r="J1997" s="75">
        <v>22</v>
      </c>
      <c r="K1997" s="76">
        <v>0.15625</v>
      </c>
    </row>
    <row r="1998" spans="2:11" s="66" customFormat="1" ht="20.100000000000001" customHeight="1" x14ac:dyDescent="0.25">
      <c r="B1998" s="92" t="s">
        <v>3447</v>
      </c>
      <c r="C1998" s="67" t="s">
        <v>1331</v>
      </c>
      <c r="D1998" s="67" t="s">
        <v>743</v>
      </c>
      <c r="E1998" s="67" t="s">
        <v>2767</v>
      </c>
      <c r="F1998" s="67" t="s">
        <v>1283</v>
      </c>
      <c r="G1998" s="67">
        <v>1.5</v>
      </c>
      <c r="H1998" s="68" t="s">
        <v>19</v>
      </c>
      <c r="I1998" s="69">
        <v>0.87519999999999998</v>
      </c>
      <c r="J1998" s="70">
        <v>22.23</v>
      </c>
      <c r="K1998" s="71">
        <v>0.15625</v>
      </c>
    </row>
    <row r="1999" spans="2:11" s="66" customFormat="1" ht="20.100000000000001" customHeight="1" x14ac:dyDescent="0.25">
      <c r="B1999" s="91" t="s">
        <v>3449</v>
      </c>
      <c r="C1999" s="72" t="s">
        <v>1331</v>
      </c>
      <c r="D1999" s="72" t="s">
        <v>743</v>
      </c>
      <c r="E1999" s="72" t="s">
        <v>2767</v>
      </c>
      <c r="F1999" s="72" t="s">
        <v>1283</v>
      </c>
      <c r="G1999" s="72">
        <v>1.5</v>
      </c>
      <c r="H1999" s="73" t="s">
        <v>19</v>
      </c>
      <c r="I1999" s="74">
        <v>0.88580000000000003</v>
      </c>
      <c r="J1999" s="75">
        <v>22.5</v>
      </c>
      <c r="K1999" s="76">
        <v>0.15625</v>
      </c>
    </row>
    <row r="2000" spans="2:11" s="66" customFormat="1" ht="20.100000000000001" customHeight="1" x14ac:dyDescent="0.25">
      <c r="B2000" s="92" t="s">
        <v>3450</v>
      </c>
      <c r="C2000" s="67" t="s">
        <v>1331</v>
      </c>
      <c r="D2000" s="67" t="s">
        <v>743</v>
      </c>
      <c r="E2000" s="67" t="s">
        <v>2767</v>
      </c>
      <c r="F2000" s="67" t="s">
        <v>1283</v>
      </c>
      <c r="G2000" s="67">
        <v>1.5</v>
      </c>
      <c r="H2000" s="68" t="s">
        <v>19</v>
      </c>
      <c r="I2000" s="69">
        <v>0.89059999999999995</v>
      </c>
      <c r="J2000" s="70">
        <v>22.62</v>
      </c>
      <c r="K2000" s="71">
        <v>0.15625</v>
      </c>
    </row>
    <row r="2001" spans="2:11" s="66" customFormat="1" ht="20.100000000000001" customHeight="1" x14ac:dyDescent="0.25">
      <c r="B2001" s="91" t="s">
        <v>3452</v>
      </c>
      <c r="C2001" s="72" t="s">
        <v>1331</v>
      </c>
      <c r="D2001" s="72" t="s">
        <v>743</v>
      </c>
      <c r="E2001" s="72" t="s">
        <v>2767</v>
      </c>
      <c r="F2001" s="72" t="s">
        <v>1283</v>
      </c>
      <c r="G2001" s="72">
        <v>1.5</v>
      </c>
      <c r="H2001" s="73" t="s">
        <v>19</v>
      </c>
      <c r="I2001" s="74">
        <v>0.90549999999999997</v>
      </c>
      <c r="J2001" s="75">
        <v>23</v>
      </c>
      <c r="K2001" s="76">
        <v>0.15625</v>
      </c>
    </row>
    <row r="2002" spans="2:11" s="66" customFormat="1" ht="20.100000000000001" customHeight="1" x14ac:dyDescent="0.25">
      <c r="B2002" s="92" t="s">
        <v>3454</v>
      </c>
      <c r="C2002" s="67" t="s">
        <v>1331</v>
      </c>
      <c r="D2002" s="67" t="s">
        <v>743</v>
      </c>
      <c r="E2002" s="67" t="s">
        <v>2767</v>
      </c>
      <c r="F2002" s="67" t="s">
        <v>1283</v>
      </c>
      <c r="G2002" s="67">
        <v>1.5</v>
      </c>
      <c r="H2002" s="68" t="s">
        <v>19</v>
      </c>
      <c r="I2002" s="69">
        <v>0.90629999999999999</v>
      </c>
      <c r="J2002" s="70">
        <v>23.02</v>
      </c>
      <c r="K2002" s="71">
        <v>0.15625</v>
      </c>
    </row>
    <row r="2003" spans="2:11" s="66" customFormat="1" ht="20.100000000000001" customHeight="1" x14ac:dyDescent="0.25">
      <c r="B2003" s="91" t="s">
        <v>3456</v>
      </c>
      <c r="C2003" s="72" t="s">
        <v>1331</v>
      </c>
      <c r="D2003" s="72" t="s">
        <v>743</v>
      </c>
      <c r="E2003" s="72" t="s">
        <v>2767</v>
      </c>
      <c r="F2003" s="72" t="s">
        <v>1283</v>
      </c>
      <c r="G2003" s="72">
        <v>1.5</v>
      </c>
      <c r="H2003" s="73" t="s">
        <v>19</v>
      </c>
      <c r="I2003" s="74">
        <v>0.92200000000000004</v>
      </c>
      <c r="J2003" s="75">
        <v>23.42</v>
      </c>
      <c r="K2003" s="76">
        <v>0.15625</v>
      </c>
    </row>
    <row r="2004" spans="2:11" s="66" customFormat="1" ht="20.100000000000001" customHeight="1" x14ac:dyDescent="0.25">
      <c r="B2004" s="92" t="s">
        <v>3458</v>
      </c>
      <c r="C2004" s="67" t="s">
        <v>1331</v>
      </c>
      <c r="D2004" s="67" t="s">
        <v>743</v>
      </c>
      <c r="E2004" s="67" t="s">
        <v>2767</v>
      </c>
      <c r="F2004" s="67" t="s">
        <v>1283</v>
      </c>
      <c r="G2004" s="67">
        <v>1.5</v>
      </c>
      <c r="H2004" s="68" t="s">
        <v>19</v>
      </c>
      <c r="I2004" s="69">
        <v>0.92520000000000002</v>
      </c>
      <c r="J2004" s="70">
        <v>23.5</v>
      </c>
      <c r="K2004" s="71">
        <v>0.15625</v>
      </c>
    </row>
    <row r="2005" spans="2:11" s="66" customFormat="1" ht="20.100000000000001" customHeight="1" x14ac:dyDescent="0.25">
      <c r="B2005" s="91" t="s">
        <v>3459</v>
      </c>
      <c r="C2005" s="72" t="s">
        <v>1331</v>
      </c>
      <c r="D2005" s="72" t="s">
        <v>743</v>
      </c>
      <c r="E2005" s="72" t="s">
        <v>2767</v>
      </c>
      <c r="F2005" s="72" t="s">
        <v>1283</v>
      </c>
      <c r="G2005" s="72">
        <v>1.5</v>
      </c>
      <c r="H2005" s="73" t="s">
        <v>19</v>
      </c>
      <c r="I2005" s="74">
        <v>0.93740000000000001</v>
      </c>
      <c r="J2005" s="75">
        <v>23.81</v>
      </c>
      <c r="K2005" s="76">
        <v>0.15625</v>
      </c>
    </row>
    <row r="2006" spans="2:11" s="66" customFormat="1" ht="20.100000000000001" customHeight="1" x14ac:dyDescent="0.25">
      <c r="B2006" s="92" t="s">
        <v>3461</v>
      </c>
      <c r="C2006" s="67" t="s">
        <v>1331</v>
      </c>
      <c r="D2006" s="67" t="s">
        <v>743</v>
      </c>
      <c r="E2006" s="67" t="s">
        <v>2767</v>
      </c>
      <c r="F2006" s="67" t="s">
        <v>1283</v>
      </c>
      <c r="G2006" s="67">
        <v>1.5</v>
      </c>
      <c r="H2006" s="68" t="s">
        <v>19</v>
      </c>
      <c r="I2006" s="69">
        <v>0.94489999999999996</v>
      </c>
      <c r="J2006" s="70">
        <v>24</v>
      </c>
      <c r="K2006" s="71">
        <v>0.15625</v>
      </c>
    </row>
    <row r="2007" spans="2:11" s="66" customFormat="1" ht="20.100000000000001" customHeight="1" x14ac:dyDescent="0.25">
      <c r="B2007" s="91" t="s">
        <v>3463</v>
      </c>
      <c r="C2007" s="72" t="s">
        <v>1331</v>
      </c>
      <c r="D2007" s="72" t="s">
        <v>4620</v>
      </c>
      <c r="E2007" s="72" t="s">
        <v>2767</v>
      </c>
      <c r="F2007" s="72" t="s">
        <v>1283</v>
      </c>
      <c r="G2007" s="72">
        <v>1</v>
      </c>
      <c r="H2007" s="73" t="s">
        <v>19</v>
      </c>
      <c r="I2007" s="74">
        <v>0.70309999999999995</v>
      </c>
      <c r="J2007" s="75">
        <v>17.86</v>
      </c>
      <c r="K2007" s="76">
        <v>0.15625</v>
      </c>
    </row>
    <row r="2008" spans="2:11" s="66" customFormat="1" ht="20.100000000000001" customHeight="1" x14ac:dyDescent="0.25">
      <c r="B2008" s="92" t="s">
        <v>3465</v>
      </c>
      <c r="C2008" s="67" t="s">
        <v>1331</v>
      </c>
      <c r="D2008" s="67" t="s">
        <v>4620</v>
      </c>
      <c r="E2008" s="67" t="s">
        <v>2767</v>
      </c>
      <c r="F2008" s="67" t="s">
        <v>1283</v>
      </c>
      <c r="G2008" s="67">
        <v>1</v>
      </c>
      <c r="H2008" s="68" t="s">
        <v>19</v>
      </c>
      <c r="I2008" s="69">
        <v>0.7087</v>
      </c>
      <c r="J2008" s="70">
        <v>18</v>
      </c>
      <c r="K2008" s="71">
        <v>0.15625</v>
      </c>
    </row>
    <row r="2009" spans="2:11" s="66" customFormat="1" ht="20.100000000000001" customHeight="1" x14ac:dyDescent="0.25">
      <c r="B2009" s="91" t="s">
        <v>3467</v>
      </c>
      <c r="C2009" s="72" t="s">
        <v>1331</v>
      </c>
      <c r="D2009" s="72" t="s">
        <v>4620</v>
      </c>
      <c r="E2009" s="72" t="s">
        <v>2767</v>
      </c>
      <c r="F2009" s="72" t="s">
        <v>1283</v>
      </c>
      <c r="G2009" s="72">
        <v>1</v>
      </c>
      <c r="H2009" s="73" t="s">
        <v>19</v>
      </c>
      <c r="I2009" s="74">
        <v>0.71889999999999998</v>
      </c>
      <c r="J2009" s="75">
        <v>18.260000000000002</v>
      </c>
      <c r="K2009" s="76">
        <v>0.15625</v>
      </c>
    </row>
    <row r="2010" spans="2:11" s="66" customFormat="1" ht="20.100000000000001" customHeight="1" x14ac:dyDescent="0.25">
      <c r="B2010" s="92" t="s">
        <v>3469</v>
      </c>
      <c r="C2010" s="67" t="s">
        <v>1331</v>
      </c>
      <c r="D2010" s="67" t="s">
        <v>4620</v>
      </c>
      <c r="E2010" s="67" t="s">
        <v>2767</v>
      </c>
      <c r="F2010" s="67" t="s">
        <v>1283</v>
      </c>
      <c r="G2010" s="67">
        <v>1</v>
      </c>
      <c r="H2010" s="68" t="s">
        <v>19</v>
      </c>
      <c r="I2010" s="69">
        <v>0.72829999999999995</v>
      </c>
      <c r="J2010" s="70">
        <v>18.5</v>
      </c>
      <c r="K2010" s="71">
        <v>0.15625</v>
      </c>
    </row>
    <row r="2011" spans="2:11" s="66" customFormat="1" ht="20.100000000000001" customHeight="1" x14ac:dyDescent="0.25">
      <c r="B2011" s="91" t="s">
        <v>3471</v>
      </c>
      <c r="C2011" s="72" t="s">
        <v>1331</v>
      </c>
      <c r="D2011" s="72" t="s">
        <v>4620</v>
      </c>
      <c r="E2011" s="72" t="s">
        <v>2767</v>
      </c>
      <c r="F2011" s="72" t="s">
        <v>1283</v>
      </c>
      <c r="G2011" s="72">
        <v>1</v>
      </c>
      <c r="H2011" s="73" t="s">
        <v>19</v>
      </c>
      <c r="I2011" s="74">
        <v>0.73429999999999995</v>
      </c>
      <c r="J2011" s="75">
        <v>18.649999999999999</v>
      </c>
      <c r="K2011" s="76">
        <v>0.15625</v>
      </c>
    </row>
    <row r="2012" spans="2:11" s="66" customFormat="1" ht="20.100000000000001" customHeight="1" x14ac:dyDescent="0.25">
      <c r="B2012" s="92" t="s">
        <v>3473</v>
      </c>
      <c r="C2012" s="67" t="s">
        <v>1331</v>
      </c>
      <c r="D2012" s="67" t="s">
        <v>4620</v>
      </c>
      <c r="E2012" s="67" t="s">
        <v>2767</v>
      </c>
      <c r="F2012" s="67" t="s">
        <v>1283</v>
      </c>
      <c r="G2012" s="67">
        <v>1</v>
      </c>
      <c r="H2012" s="68" t="s">
        <v>19</v>
      </c>
      <c r="I2012" s="69">
        <v>0.748</v>
      </c>
      <c r="J2012" s="70">
        <v>19</v>
      </c>
      <c r="K2012" s="71">
        <v>0.15625</v>
      </c>
    </row>
    <row r="2013" spans="2:11" s="66" customFormat="1" ht="20.100000000000001" customHeight="1" x14ac:dyDescent="0.25">
      <c r="B2013" s="91" t="s">
        <v>3475</v>
      </c>
      <c r="C2013" s="72" t="s">
        <v>1331</v>
      </c>
      <c r="D2013" s="72" t="s">
        <v>4620</v>
      </c>
      <c r="E2013" s="72" t="s">
        <v>2767</v>
      </c>
      <c r="F2013" s="72" t="s">
        <v>1283</v>
      </c>
      <c r="G2013" s="72">
        <v>1</v>
      </c>
      <c r="H2013" s="73" t="s">
        <v>19</v>
      </c>
      <c r="I2013" s="74">
        <v>0.75</v>
      </c>
      <c r="J2013" s="75">
        <v>19.05</v>
      </c>
      <c r="K2013" s="76">
        <v>0.15625</v>
      </c>
    </row>
    <row r="2014" spans="2:11" s="66" customFormat="1" ht="20.100000000000001" customHeight="1" x14ac:dyDescent="0.25">
      <c r="B2014" s="92" t="s">
        <v>3477</v>
      </c>
      <c r="C2014" s="67" t="s">
        <v>1331</v>
      </c>
      <c r="D2014" s="67" t="s">
        <v>4620</v>
      </c>
      <c r="E2014" s="67" t="s">
        <v>2767</v>
      </c>
      <c r="F2014" s="67" t="s">
        <v>1283</v>
      </c>
      <c r="G2014" s="67">
        <v>1</v>
      </c>
      <c r="H2014" s="68" t="s">
        <v>19</v>
      </c>
      <c r="I2014" s="69">
        <v>0.76570000000000005</v>
      </c>
      <c r="J2014" s="70">
        <v>19.45</v>
      </c>
      <c r="K2014" s="71">
        <v>0.15625</v>
      </c>
    </row>
    <row r="2015" spans="2:11" s="66" customFormat="1" ht="20.100000000000001" customHeight="1" x14ac:dyDescent="0.25">
      <c r="B2015" s="91" t="s">
        <v>3479</v>
      </c>
      <c r="C2015" s="72" t="s">
        <v>1331</v>
      </c>
      <c r="D2015" s="72" t="s">
        <v>4620</v>
      </c>
      <c r="E2015" s="72" t="s">
        <v>2767</v>
      </c>
      <c r="F2015" s="72" t="s">
        <v>1283</v>
      </c>
      <c r="G2015" s="72">
        <v>1</v>
      </c>
      <c r="H2015" s="73" t="s">
        <v>19</v>
      </c>
      <c r="I2015" s="74">
        <v>0.76770000000000005</v>
      </c>
      <c r="J2015" s="75">
        <v>19.5</v>
      </c>
      <c r="K2015" s="76">
        <v>0.15625</v>
      </c>
    </row>
    <row r="2016" spans="2:11" s="66" customFormat="1" ht="20.100000000000001" customHeight="1" x14ac:dyDescent="0.25">
      <c r="B2016" s="92" t="s">
        <v>3481</v>
      </c>
      <c r="C2016" s="67" t="s">
        <v>1331</v>
      </c>
      <c r="D2016" s="67" t="s">
        <v>4620</v>
      </c>
      <c r="E2016" s="67" t="s">
        <v>2767</v>
      </c>
      <c r="F2016" s="67" t="s">
        <v>1283</v>
      </c>
      <c r="G2016" s="67">
        <v>1</v>
      </c>
      <c r="H2016" s="68" t="s">
        <v>19</v>
      </c>
      <c r="I2016" s="69">
        <v>0.78110000000000002</v>
      </c>
      <c r="J2016" s="70">
        <v>19.84</v>
      </c>
      <c r="K2016" s="71">
        <v>0.15625</v>
      </c>
    </row>
    <row r="2017" spans="2:11" s="66" customFormat="1" ht="20.100000000000001" customHeight="1" x14ac:dyDescent="0.25">
      <c r="B2017" s="91" t="s">
        <v>3483</v>
      </c>
      <c r="C2017" s="72" t="s">
        <v>1331</v>
      </c>
      <c r="D2017" s="72" t="s">
        <v>4620</v>
      </c>
      <c r="E2017" s="72" t="s">
        <v>2767</v>
      </c>
      <c r="F2017" s="72" t="s">
        <v>1283</v>
      </c>
      <c r="G2017" s="72">
        <v>1</v>
      </c>
      <c r="H2017" s="73" t="s">
        <v>19</v>
      </c>
      <c r="I2017" s="74">
        <v>0.78739999999999999</v>
      </c>
      <c r="J2017" s="75">
        <v>20</v>
      </c>
      <c r="K2017" s="76">
        <v>0.15625</v>
      </c>
    </row>
    <row r="2018" spans="2:11" s="66" customFormat="1" ht="20.100000000000001" customHeight="1" x14ac:dyDescent="0.25">
      <c r="B2018" s="92" t="s">
        <v>3485</v>
      </c>
      <c r="C2018" s="67" t="s">
        <v>1331</v>
      </c>
      <c r="D2018" s="67" t="s">
        <v>4620</v>
      </c>
      <c r="E2018" s="67" t="s">
        <v>2767</v>
      </c>
      <c r="F2018" s="67" t="s">
        <v>1283</v>
      </c>
      <c r="G2018" s="67">
        <v>1</v>
      </c>
      <c r="H2018" s="68" t="s">
        <v>19</v>
      </c>
      <c r="I2018" s="69">
        <v>0.79690000000000005</v>
      </c>
      <c r="J2018" s="70">
        <v>20.239999999999998</v>
      </c>
      <c r="K2018" s="71">
        <v>0.15625</v>
      </c>
    </row>
    <row r="2019" spans="2:11" s="66" customFormat="1" ht="20.100000000000001" customHeight="1" x14ac:dyDescent="0.25">
      <c r="B2019" s="91" t="s">
        <v>3487</v>
      </c>
      <c r="C2019" s="72" t="s">
        <v>1331</v>
      </c>
      <c r="D2019" s="72" t="s">
        <v>4620</v>
      </c>
      <c r="E2019" s="72" t="s">
        <v>2767</v>
      </c>
      <c r="F2019" s="72" t="s">
        <v>1283</v>
      </c>
      <c r="G2019" s="72">
        <v>1</v>
      </c>
      <c r="H2019" s="73" t="s">
        <v>19</v>
      </c>
      <c r="I2019" s="74">
        <v>0.80079999999999996</v>
      </c>
      <c r="J2019" s="75">
        <v>20.34</v>
      </c>
      <c r="K2019" s="76">
        <v>0.15625</v>
      </c>
    </row>
    <row r="2020" spans="2:11" s="66" customFormat="1" ht="20.100000000000001" customHeight="1" x14ac:dyDescent="0.25">
      <c r="B2020" s="92" t="s">
        <v>3488</v>
      </c>
      <c r="C2020" s="67" t="s">
        <v>1331</v>
      </c>
      <c r="D2020" s="67" t="s">
        <v>4620</v>
      </c>
      <c r="E2020" s="67" t="s">
        <v>2767</v>
      </c>
      <c r="F2020" s="67" t="s">
        <v>1283</v>
      </c>
      <c r="G2020" s="67">
        <v>1</v>
      </c>
      <c r="H2020" s="68" t="s">
        <v>19</v>
      </c>
      <c r="I2020" s="69">
        <v>0.80710000000000004</v>
      </c>
      <c r="J2020" s="70">
        <v>20.5</v>
      </c>
      <c r="K2020" s="71">
        <v>0.15625</v>
      </c>
    </row>
    <row r="2021" spans="2:11" s="66" customFormat="1" ht="20.100000000000001" customHeight="1" x14ac:dyDescent="0.25">
      <c r="B2021" s="91" t="s">
        <v>3490</v>
      </c>
      <c r="C2021" s="72" t="s">
        <v>1331</v>
      </c>
      <c r="D2021" s="72" t="s">
        <v>4620</v>
      </c>
      <c r="E2021" s="72" t="s">
        <v>2767</v>
      </c>
      <c r="F2021" s="72" t="s">
        <v>1283</v>
      </c>
      <c r="G2021" s="72">
        <v>1</v>
      </c>
      <c r="H2021" s="73" t="s">
        <v>19</v>
      </c>
      <c r="I2021" s="74">
        <v>0.81259999999999999</v>
      </c>
      <c r="J2021" s="75">
        <v>20.64</v>
      </c>
      <c r="K2021" s="76">
        <v>0.15625</v>
      </c>
    </row>
    <row r="2022" spans="2:11" s="66" customFormat="1" ht="20.100000000000001" customHeight="1" x14ac:dyDescent="0.25">
      <c r="B2022" s="92" t="s">
        <v>3492</v>
      </c>
      <c r="C2022" s="67" t="s">
        <v>1331</v>
      </c>
      <c r="D2022" s="67" t="s">
        <v>4620</v>
      </c>
      <c r="E2022" s="67" t="s">
        <v>2767</v>
      </c>
      <c r="F2022" s="67" t="s">
        <v>1283</v>
      </c>
      <c r="G2022" s="67">
        <v>1</v>
      </c>
      <c r="H2022" s="68" t="s">
        <v>19</v>
      </c>
      <c r="I2022" s="69">
        <v>0.82679999999999998</v>
      </c>
      <c r="J2022" s="70">
        <v>21</v>
      </c>
      <c r="K2022" s="71">
        <v>0.15625</v>
      </c>
    </row>
    <row r="2023" spans="2:11" s="66" customFormat="1" ht="20.100000000000001" customHeight="1" x14ac:dyDescent="0.25">
      <c r="B2023" s="91" t="s">
        <v>3494</v>
      </c>
      <c r="C2023" s="72" t="s">
        <v>1331</v>
      </c>
      <c r="D2023" s="72" t="s">
        <v>4620</v>
      </c>
      <c r="E2023" s="72" t="s">
        <v>2767</v>
      </c>
      <c r="F2023" s="72" t="s">
        <v>1283</v>
      </c>
      <c r="G2023" s="72">
        <v>1</v>
      </c>
      <c r="H2023" s="73" t="s">
        <v>19</v>
      </c>
      <c r="I2023" s="74">
        <v>0.84370000000000001</v>
      </c>
      <c r="J2023" s="75">
        <v>21.43</v>
      </c>
      <c r="K2023" s="76">
        <v>0.15625</v>
      </c>
    </row>
    <row r="2024" spans="2:11" s="66" customFormat="1" ht="20.100000000000001" customHeight="1" x14ac:dyDescent="0.25">
      <c r="B2024" s="92" t="s">
        <v>3496</v>
      </c>
      <c r="C2024" s="67" t="s">
        <v>1331</v>
      </c>
      <c r="D2024" s="67" t="s">
        <v>4620</v>
      </c>
      <c r="E2024" s="67" t="s">
        <v>2767</v>
      </c>
      <c r="F2024" s="67" t="s">
        <v>1283</v>
      </c>
      <c r="G2024" s="67">
        <v>1</v>
      </c>
      <c r="H2024" s="68" t="s">
        <v>19</v>
      </c>
      <c r="I2024" s="69">
        <v>0.84650000000000003</v>
      </c>
      <c r="J2024" s="70">
        <v>21.5</v>
      </c>
      <c r="K2024" s="71">
        <v>0.15625</v>
      </c>
    </row>
    <row r="2025" spans="2:11" s="66" customFormat="1" ht="20.100000000000001" customHeight="1" x14ac:dyDescent="0.25">
      <c r="B2025" s="91" t="s">
        <v>3497</v>
      </c>
      <c r="C2025" s="72" t="s">
        <v>1331</v>
      </c>
      <c r="D2025" s="72" t="s">
        <v>4620</v>
      </c>
      <c r="E2025" s="72" t="s">
        <v>2767</v>
      </c>
      <c r="F2025" s="72" t="s">
        <v>1283</v>
      </c>
      <c r="G2025" s="72">
        <v>1.5</v>
      </c>
      <c r="H2025" s="73" t="s">
        <v>19</v>
      </c>
      <c r="I2025" s="74">
        <v>0.85940000000000005</v>
      </c>
      <c r="J2025" s="75">
        <v>21.83</v>
      </c>
      <c r="K2025" s="76">
        <v>0.15625</v>
      </c>
    </row>
    <row r="2026" spans="2:11" s="66" customFormat="1" ht="20.100000000000001" customHeight="1" x14ac:dyDescent="0.25">
      <c r="B2026" s="92" t="s">
        <v>3499</v>
      </c>
      <c r="C2026" s="67" t="s">
        <v>1331</v>
      </c>
      <c r="D2026" s="67" t="s">
        <v>4620</v>
      </c>
      <c r="E2026" s="67" t="s">
        <v>2767</v>
      </c>
      <c r="F2026" s="67" t="s">
        <v>1283</v>
      </c>
      <c r="G2026" s="67">
        <v>1.5</v>
      </c>
      <c r="H2026" s="68" t="s">
        <v>19</v>
      </c>
      <c r="I2026" s="69">
        <v>0.86609999999999998</v>
      </c>
      <c r="J2026" s="70">
        <v>22</v>
      </c>
      <c r="K2026" s="71">
        <v>0.15625</v>
      </c>
    </row>
    <row r="2027" spans="2:11" s="66" customFormat="1" ht="20.100000000000001" customHeight="1" x14ac:dyDescent="0.25">
      <c r="B2027" s="91" t="s">
        <v>3501</v>
      </c>
      <c r="C2027" s="72" t="s">
        <v>1331</v>
      </c>
      <c r="D2027" s="72" t="s">
        <v>4620</v>
      </c>
      <c r="E2027" s="72" t="s">
        <v>2767</v>
      </c>
      <c r="F2027" s="72" t="s">
        <v>1283</v>
      </c>
      <c r="G2027" s="72">
        <v>1.5</v>
      </c>
      <c r="H2027" s="73" t="s">
        <v>19</v>
      </c>
      <c r="I2027" s="74">
        <v>0.87519999999999998</v>
      </c>
      <c r="J2027" s="75">
        <v>22.23</v>
      </c>
      <c r="K2027" s="76">
        <v>0.15625</v>
      </c>
    </row>
    <row r="2028" spans="2:11" s="66" customFormat="1" ht="20.100000000000001" customHeight="1" x14ac:dyDescent="0.25">
      <c r="B2028" s="92" t="s">
        <v>3503</v>
      </c>
      <c r="C2028" s="67" t="s">
        <v>1331</v>
      </c>
      <c r="D2028" s="67" t="s">
        <v>4620</v>
      </c>
      <c r="E2028" s="67" t="s">
        <v>2767</v>
      </c>
      <c r="F2028" s="67" t="s">
        <v>1283</v>
      </c>
      <c r="G2028" s="67">
        <v>1.5</v>
      </c>
      <c r="H2028" s="68" t="s">
        <v>19</v>
      </c>
      <c r="I2028" s="69">
        <v>0.88580000000000003</v>
      </c>
      <c r="J2028" s="70">
        <v>22.5</v>
      </c>
      <c r="K2028" s="71">
        <v>0.15625</v>
      </c>
    </row>
    <row r="2029" spans="2:11" s="66" customFormat="1" ht="20.100000000000001" customHeight="1" x14ac:dyDescent="0.25">
      <c r="B2029" s="91" t="s">
        <v>3504</v>
      </c>
      <c r="C2029" s="72" t="s">
        <v>1331</v>
      </c>
      <c r="D2029" s="72" t="s">
        <v>4620</v>
      </c>
      <c r="E2029" s="72" t="s">
        <v>2767</v>
      </c>
      <c r="F2029" s="72" t="s">
        <v>1283</v>
      </c>
      <c r="G2029" s="72">
        <v>1.5</v>
      </c>
      <c r="H2029" s="73" t="s">
        <v>19</v>
      </c>
      <c r="I2029" s="74">
        <v>0.89059999999999995</v>
      </c>
      <c r="J2029" s="75">
        <v>22.62</v>
      </c>
      <c r="K2029" s="76">
        <v>0.15625</v>
      </c>
    </row>
    <row r="2030" spans="2:11" s="66" customFormat="1" ht="20.100000000000001" customHeight="1" x14ac:dyDescent="0.25">
      <c r="B2030" s="92" t="s">
        <v>3506</v>
      </c>
      <c r="C2030" s="67" t="s">
        <v>1331</v>
      </c>
      <c r="D2030" s="67" t="s">
        <v>4620</v>
      </c>
      <c r="E2030" s="67" t="s">
        <v>2767</v>
      </c>
      <c r="F2030" s="67" t="s">
        <v>1283</v>
      </c>
      <c r="G2030" s="67">
        <v>1.5</v>
      </c>
      <c r="H2030" s="68" t="s">
        <v>19</v>
      </c>
      <c r="I2030" s="69">
        <v>0.90549999999999997</v>
      </c>
      <c r="J2030" s="70">
        <v>23</v>
      </c>
      <c r="K2030" s="71">
        <v>0.15625</v>
      </c>
    </row>
    <row r="2031" spans="2:11" s="66" customFormat="1" ht="20.100000000000001" customHeight="1" x14ac:dyDescent="0.25">
      <c r="B2031" s="91" t="s">
        <v>3508</v>
      </c>
      <c r="C2031" s="72" t="s">
        <v>1331</v>
      </c>
      <c r="D2031" s="72" t="s">
        <v>4620</v>
      </c>
      <c r="E2031" s="72" t="s">
        <v>2767</v>
      </c>
      <c r="F2031" s="72" t="s">
        <v>1283</v>
      </c>
      <c r="G2031" s="72">
        <v>1.5</v>
      </c>
      <c r="H2031" s="73" t="s">
        <v>19</v>
      </c>
      <c r="I2031" s="74">
        <v>0.90629999999999999</v>
      </c>
      <c r="J2031" s="75">
        <v>23.02</v>
      </c>
      <c r="K2031" s="76">
        <v>0.15625</v>
      </c>
    </row>
    <row r="2032" spans="2:11" s="66" customFormat="1" ht="20.100000000000001" customHeight="1" x14ac:dyDescent="0.25">
      <c r="B2032" s="92" t="s">
        <v>3510</v>
      </c>
      <c r="C2032" s="67" t="s">
        <v>1331</v>
      </c>
      <c r="D2032" s="67" t="s">
        <v>4620</v>
      </c>
      <c r="E2032" s="67" t="s">
        <v>2767</v>
      </c>
      <c r="F2032" s="67" t="s">
        <v>1283</v>
      </c>
      <c r="G2032" s="67">
        <v>1.5</v>
      </c>
      <c r="H2032" s="68" t="s">
        <v>19</v>
      </c>
      <c r="I2032" s="69">
        <v>0.92200000000000004</v>
      </c>
      <c r="J2032" s="70">
        <v>23.42</v>
      </c>
      <c r="K2032" s="71">
        <v>0.15625</v>
      </c>
    </row>
    <row r="2033" spans="2:11" s="66" customFormat="1" ht="20.100000000000001" customHeight="1" x14ac:dyDescent="0.25">
      <c r="B2033" s="91" t="s">
        <v>3512</v>
      </c>
      <c r="C2033" s="72" t="s">
        <v>1331</v>
      </c>
      <c r="D2033" s="72" t="s">
        <v>4620</v>
      </c>
      <c r="E2033" s="72" t="s">
        <v>2767</v>
      </c>
      <c r="F2033" s="72" t="s">
        <v>1283</v>
      </c>
      <c r="G2033" s="72">
        <v>1.5</v>
      </c>
      <c r="H2033" s="73" t="s">
        <v>19</v>
      </c>
      <c r="I2033" s="74">
        <v>0.92520000000000002</v>
      </c>
      <c r="J2033" s="75">
        <v>23.5</v>
      </c>
      <c r="K2033" s="76">
        <v>0.15625</v>
      </c>
    </row>
    <row r="2034" spans="2:11" s="66" customFormat="1" ht="20.100000000000001" customHeight="1" x14ac:dyDescent="0.25">
      <c r="B2034" s="92" t="s">
        <v>3513</v>
      </c>
      <c r="C2034" s="67" t="s">
        <v>1331</v>
      </c>
      <c r="D2034" s="67" t="s">
        <v>4620</v>
      </c>
      <c r="E2034" s="67" t="s">
        <v>2767</v>
      </c>
      <c r="F2034" s="67" t="s">
        <v>1283</v>
      </c>
      <c r="G2034" s="67">
        <v>1.5</v>
      </c>
      <c r="H2034" s="68" t="s">
        <v>19</v>
      </c>
      <c r="I2034" s="69">
        <v>0.93740000000000001</v>
      </c>
      <c r="J2034" s="70">
        <v>23.81</v>
      </c>
      <c r="K2034" s="71">
        <v>0.15625</v>
      </c>
    </row>
    <row r="2035" spans="2:11" s="66" customFormat="1" ht="20.100000000000001" customHeight="1" x14ac:dyDescent="0.25">
      <c r="B2035" s="91" t="s">
        <v>3515</v>
      </c>
      <c r="C2035" s="72" t="s">
        <v>1331</v>
      </c>
      <c r="D2035" s="72" t="s">
        <v>4620</v>
      </c>
      <c r="E2035" s="72" t="s">
        <v>2767</v>
      </c>
      <c r="F2035" s="72" t="s">
        <v>1283</v>
      </c>
      <c r="G2035" s="72">
        <v>1.5</v>
      </c>
      <c r="H2035" s="73" t="s">
        <v>19</v>
      </c>
      <c r="I2035" s="74">
        <v>0.94489999999999996</v>
      </c>
      <c r="J2035" s="75">
        <v>24</v>
      </c>
      <c r="K2035" s="76">
        <v>0.15625</v>
      </c>
    </row>
    <row r="2036" spans="2:11" s="66" customFormat="1" ht="20.100000000000001" customHeight="1" x14ac:dyDescent="0.25">
      <c r="B2036" s="92" t="s">
        <v>3517</v>
      </c>
      <c r="C2036" s="67" t="s">
        <v>538</v>
      </c>
      <c r="D2036" s="67" t="s">
        <v>4618</v>
      </c>
      <c r="E2036" s="67" t="s">
        <v>2767</v>
      </c>
      <c r="F2036" s="67" t="s">
        <v>1283</v>
      </c>
      <c r="G2036" s="67">
        <v>2</v>
      </c>
      <c r="H2036" s="68" t="s">
        <v>19</v>
      </c>
      <c r="I2036" s="69">
        <v>0.96460000000000001</v>
      </c>
      <c r="J2036" s="70">
        <v>24.5</v>
      </c>
      <c r="K2036" s="71">
        <v>0.1875</v>
      </c>
    </row>
    <row r="2037" spans="2:11" s="66" customFormat="1" ht="20.100000000000001" customHeight="1" x14ac:dyDescent="0.25">
      <c r="B2037" s="91" t="s">
        <v>3518</v>
      </c>
      <c r="C2037" s="72" t="s">
        <v>538</v>
      </c>
      <c r="D2037" s="72" t="s">
        <v>4618</v>
      </c>
      <c r="E2037" s="72" t="s">
        <v>2767</v>
      </c>
      <c r="F2037" s="72" t="s">
        <v>1283</v>
      </c>
      <c r="G2037" s="72">
        <v>2</v>
      </c>
      <c r="H2037" s="73" t="s">
        <v>19</v>
      </c>
      <c r="I2037" s="74">
        <v>0.96889999999999998</v>
      </c>
      <c r="J2037" s="75">
        <v>24.61</v>
      </c>
      <c r="K2037" s="76">
        <v>0.1875</v>
      </c>
    </row>
    <row r="2038" spans="2:11" s="66" customFormat="1" ht="20.100000000000001" customHeight="1" x14ac:dyDescent="0.25">
      <c r="B2038" s="92" t="s">
        <v>3520</v>
      </c>
      <c r="C2038" s="67" t="s">
        <v>538</v>
      </c>
      <c r="D2038" s="67" t="s">
        <v>4618</v>
      </c>
      <c r="E2038" s="67" t="s">
        <v>2767</v>
      </c>
      <c r="F2038" s="67" t="s">
        <v>1283</v>
      </c>
      <c r="G2038" s="67">
        <v>2</v>
      </c>
      <c r="H2038" s="68" t="s">
        <v>19</v>
      </c>
      <c r="I2038" s="69">
        <v>0.97599999999999998</v>
      </c>
      <c r="J2038" s="70">
        <v>24.79</v>
      </c>
      <c r="K2038" s="71">
        <v>0.1875</v>
      </c>
    </row>
    <row r="2039" spans="2:11" s="66" customFormat="1" ht="20.100000000000001" customHeight="1" x14ac:dyDescent="0.25">
      <c r="B2039" s="91" t="s">
        <v>3521</v>
      </c>
      <c r="C2039" s="72" t="s">
        <v>538</v>
      </c>
      <c r="D2039" s="72" t="s">
        <v>4618</v>
      </c>
      <c r="E2039" s="72" t="s">
        <v>2767</v>
      </c>
      <c r="F2039" s="72" t="s">
        <v>1283</v>
      </c>
      <c r="G2039" s="72">
        <v>2</v>
      </c>
      <c r="H2039" s="73" t="s">
        <v>19</v>
      </c>
      <c r="I2039" s="74">
        <v>0.98429999999999995</v>
      </c>
      <c r="J2039" s="75">
        <v>25</v>
      </c>
      <c r="K2039" s="76">
        <v>0.1875</v>
      </c>
    </row>
    <row r="2040" spans="2:11" s="66" customFormat="1" ht="20.100000000000001" customHeight="1" x14ac:dyDescent="0.25">
      <c r="B2040" s="92" t="s">
        <v>3523</v>
      </c>
      <c r="C2040" s="67" t="s">
        <v>538</v>
      </c>
      <c r="D2040" s="67" t="s">
        <v>4618</v>
      </c>
      <c r="E2040" s="67" t="s">
        <v>2767</v>
      </c>
      <c r="F2040" s="67" t="s">
        <v>1283</v>
      </c>
      <c r="G2040" s="67">
        <v>2</v>
      </c>
      <c r="H2040" s="68" t="s">
        <v>19</v>
      </c>
      <c r="I2040" s="69">
        <v>1</v>
      </c>
      <c r="J2040" s="70">
        <v>25.4</v>
      </c>
      <c r="K2040" s="71">
        <v>0.1875</v>
      </c>
    </row>
    <row r="2041" spans="2:11" s="66" customFormat="1" ht="20.100000000000001" customHeight="1" x14ac:dyDescent="0.25">
      <c r="B2041" s="91" t="s">
        <v>3525</v>
      </c>
      <c r="C2041" s="72" t="s">
        <v>538</v>
      </c>
      <c r="D2041" s="72" t="s">
        <v>4618</v>
      </c>
      <c r="E2041" s="72" t="s">
        <v>2767</v>
      </c>
      <c r="F2041" s="72" t="s">
        <v>1283</v>
      </c>
      <c r="G2041" s="72">
        <v>2</v>
      </c>
      <c r="H2041" s="73" t="s">
        <v>19</v>
      </c>
      <c r="I2041" s="74">
        <v>1.0039</v>
      </c>
      <c r="J2041" s="75">
        <v>25.5</v>
      </c>
      <c r="K2041" s="76">
        <v>0.1875</v>
      </c>
    </row>
    <row r="2042" spans="2:11" s="66" customFormat="1" ht="20.100000000000001" customHeight="1" x14ac:dyDescent="0.25">
      <c r="B2042" s="92" t="s">
        <v>3526</v>
      </c>
      <c r="C2042" s="67" t="s">
        <v>538</v>
      </c>
      <c r="D2042" s="67" t="s">
        <v>4618</v>
      </c>
      <c r="E2042" s="67" t="s">
        <v>2767</v>
      </c>
      <c r="F2042" s="67" t="s">
        <v>1283</v>
      </c>
      <c r="G2042" s="67">
        <v>2</v>
      </c>
      <c r="H2042" s="68" t="s">
        <v>19</v>
      </c>
      <c r="I2042" s="69">
        <v>1.0157</v>
      </c>
      <c r="J2042" s="70">
        <v>25.8</v>
      </c>
      <c r="K2042" s="71">
        <v>0.1875</v>
      </c>
    </row>
    <row r="2043" spans="2:11" s="66" customFormat="1" ht="20.100000000000001" customHeight="1" x14ac:dyDescent="0.25">
      <c r="B2043" s="91" t="s">
        <v>3528</v>
      </c>
      <c r="C2043" s="72" t="s">
        <v>538</v>
      </c>
      <c r="D2043" s="72" t="s">
        <v>4618</v>
      </c>
      <c r="E2043" s="72" t="s">
        <v>2767</v>
      </c>
      <c r="F2043" s="72" t="s">
        <v>1283</v>
      </c>
      <c r="G2043" s="72">
        <v>2</v>
      </c>
      <c r="H2043" s="73" t="s">
        <v>19</v>
      </c>
      <c r="I2043" s="74">
        <v>1.0236000000000001</v>
      </c>
      <c r="J2043" s="75">
        <v>26</v>
      </c>
      <c r="K2043" s="76">
        <v>0.1875</v>
      </c>
    </row>
    <row r="2044" spans="2:11" s="66" customFormat="1" ht="20.100000000000001" customHeight="1" x14ac:dyDescent="0.25">
      <c r="B2044" s="92" t="s">
        <v>3530</v>
      </c>
      <c r="C2044" s="67" t="s">
        <v>538</v>
      </c>
      <c r="D2044" s="67" t="s">
        <v>4618</v>
      </c>
      <c r="E2044" s="67" t="s">
        <v>2767</v>
      </c>
      <c r="F2044" s="67" t="s">
        <v>1283</v>
      </c>
      <c r="G2044" s="67">
        <v>2</v>
      </c>
      <c r="H2044" s="68" t="s">
        <v>19</v>
      </c>
      <c r="I2044" s="69">
        <v>1.0310999999999999</v>
      </c>
      <c r="J2044" s="70">
        <v>26.19</v>
      </c>
      <c r="K2044" s="71">
        <v>0.1875</v>
      </c>
    </row>
    <row r="2045" spans="2:11" s="66" customFormat="1" ht="20.100000000000001" customHeight="1" x14ac:dyDescent="0.25">
      <c r="B2045" s="91" t="s">
        <v>3532</v>
      </c>
      <c r="C2045" s="72" t="s">
        <v>538</v>
      </c>
      <c r="D2045" s="72" t="s">
        <v>4618</v>
      </c>
      <c r="E2045" s="72" t="s">
        <v>2767</v>
      </c>
      <c r="F2045" s="72" t="s">
        <v>1283</v>
      </c>
      <c r="G2045" s="72">
        <v>2</v>
      </c>
      <c r="H2045" s="73" t="s">
        <v>19</v>
      </c>
      <c r="I2045" s="74">
        <v>1.0432999999999999</v>
      </c>
      <c r="J2045" s="75">
        <v>26.5</v>
      </c>
      <c r="K2045" s="76">
        <v>0.1875</v>
      </c>
    </row>
    <row r="2046" spans="2:11" s="66" customFormat="1" ht="20.100000000000001" customHeight="1" x14ac:dyDescent="0.25">
      <c r="B2046" s="92" t="s">
        <v>3533</v>
      </c>
      <c r="C2046" s="67" t="s">
        <v>538</v>
      </c>
      <c r="D2046" s="67" t="s">
        <v>4618</v>
      </c>
      <c r="E2046" s="67" t="s">
        <v>2767</v>
      </c>
      <c r="F2046" s="67" t="s">
        <v>1283</v>
      </c>
      <c r="G2046" s="67">
        <v>2</v>
      </c>
      <c r="H2046" s="68" t="s">
        <v>19</v>
      </c>
      <c r="I2046" s="69">
        <v>1.0468999999999999</v>
      </c>
      <c r="J2046" s="70">
        <v>26.59</v>
      </c>
      <c r="K2046" s="71">
        <v>0.1875</v>
      </c>
    </row>
    <row r="2047" spans="2:11" s="66" customFormat="1" ht="20.100000000000001" customHeight="1" x14ac:dyDescent="0.25">
      <c r="B2047" s="91" t="s">
        <v>3535</v>
      </c>
      <c r="C2047" s="72" t="s">
        <v>538</v>
      </c>
      <c r="D2047" s="72" t="s">
        <v>4618</v>
      </c>
      <c r="E2047" s="72" t="s">
        <v>2767</v>
      </c>
      <c r="F2047" s="72" t="s">
        <v>1283</v>
      </c>
      <c r="G2047" s="72">
        <v>2</v>
      </c>
      <c r="H2047" s="73" t="s">
        <v>19</v>
      </c>
      <c r="I2047" s="74">
        <v>1.0626</v>
      </c>
      <c r="J2047" s="75">
        <v>26.99</v>
      </c>
      <c r="K2047" s="76">
        <v>0.1875</v>
      </c>
    </row>
    <row r="2048" spans="2:11" s="66" customFormat="1" ht="20.100000000000001" customHeight="1" x14ac:dyDescent="0.25">
      <c r="B2048" s="92" t="s">
        <v>3537</v>
      </c>
      <c r="C2048" s="67" t="s">
        <v>538</v>
      </c>
      <c r="D2048" s="67" t="s">
        <v>4618</v>
      </c>
      <c r="E2048" s="67" t="s">
        <v>2767</v>
      </c>
      <c r="F2048" s="67" t="s">
        <v>1283</v>
      </c>
      <c r="G2048" s="67">
        <v>2</v>
      </c>
      <c r="H2048" s="68" t="s">
        <v>19</v>
      </c>
      <c r="I2048" s="69">
        <v>1.0629999999999999</v>
      </c>
      <c r="J2048" s="70">
        <v>27</v>
      </c>
      <c r="K2048" s="71">
        <v>0.1875</v>
      </c>
    </row>
    <row r="2049" spans="2:11" s="66" customFormat="1" ht="20.100000000000001" customHeight="1" x14ac:dyDescent="0.25">
      <c r="B2049" s="91" t="s">
        <v>3539</v>
      </c>
      <c r="C2049" s="72" t="s">
        <v>538</v>
      </c>
      <c r="D2049" s="72" t="s">
        <v>4618</v>
      </c>
      <c r="E2049" s="72" t="s">
        <v>2767</v>
      </c>
      <c r="F2049" s="72" t="s">
        <v>1283</v>
      </c>
      <c r="G2049" s="72">
        <v>2</v>
      </c>
      <c r="H2049" s="73" t="s">
        <v>19</v>
      </c>
      <c r="I2049" s="74">
        <v>1.0827</v>
      </c>
      <c r="J2049" s="75">
        <v>27.5</v>
      </c>
      <c r="K2049" s="76">
        <v>0.1875</v>
      </c>
    </row>
    <row r="2050" spans="2:11" s="66" customFormat="1" ht="20.100000000000001" customHeight="1" x14ac:dyDescent="0.25">
      <c r="B2050" s="92" t="s">
        <v>3540</v>
      </c>
      <c r="C2050" s="67" t="s">
        <v>538</v>
      </c>
      <c r="D2050" s="67" t="s">
        <v>4618</v>
      </c>
      <c r="E2050" s="67" t="s">
        <v>2767</v>
      </c>
      <c r="F2050" s="67" t="s">
        <v>1283</v>
      </c>
      <c r="G2050" s="67">
        <v>2</v>
      </c>
      <c r="H2050" s="68" t="s">
        <v>19</v>
      </c>
      <c r="I2050" s="69">
        <v>1.0936999999999999</v>
      </c>
      <c r="J2050" s="70">
        <v>27.78</v>
      </c>
      <c r="K2050" s="71">
        <v>0.1875</v>
      </c>
    </row>
    <row r="2051" spans="2:11" s="66" customFormat="1" ht="20.100000000000001" customHeight="1" x14ac:dyDescent="0.25">
      <c r="B2051" s="91" t="s">
        <v>3542</v>
      </c>
      <c r="C2051" s="72" t="s">
        <v>538</v>
      </c>
      <c r="D2051" s="72" t="s">
        <v>4618</v>
      </c>
      <c r="E2051" s="72" t="s">
        <v>2767</v>
      </c>
      <c r="F2051" s="72" t="s">
        <v>1283</v>
      </c>
      <c r="G2051" s="72">
        <v>2</v>
      </c>
      <c r="H2051" s="73" t="s">
        <v>19</v>
      </c>
      <c r="I2051" s="74">
        <v>1.1024</v>
      </c>
      <c r="J2051" s="75">
        <v>28</v>
      </c>
      <c r="K2051" s="76">
        <v>0.1875</v>
      </c>
    </row>
    <row r="2052" spans="2:11" s="66" customFormat="1" ht="20.100000000000001" customHeight="1" x14ac:dyDescent="0.25">
      <c r="B2052" s="92" t="s">
        <v>3544</v>
      </c>
      <c r="C2052" s="67" t="s">
        <v>538</v>
      </c>
      <c r="D2052" s="67" t="s">
        <v>4618</v>
      </c>
      <c r="E2052" s="67" t="s">
        <v>2767</v>
      </c>
      <c r="F2052" s="67" t="s">
        <v>1283</v>
      </c>
      <c r="G2052" s="67">
        <v>2</v>
      </c>
      <c r="H2052" s="68" t="s">
        <v>19</v>
      </c>
      <c r="I2052" s="69">
        <v>1.1093999999999999</v>
      </c>
      <c r="J2052" s="70">
        <v>28.18</v>
      </c>
      <c r="K2052" s="71">
        <v>0.1875</v>
      </c>
    </row>
    <row r="2053" spans="2:11" s="66" customFormat="1" ht="20.100000000000001" customHeight="1" x14ac:dyDescent="0.25">
      <c r="B2053" s="91" t="s">
        <v>3546</v>
      </c>
      <c r="C2053" s="72" t="s">
        <v>538</v>
      </c>
      <c r="D2053" s="72" t="s">
        <v>4618</v>
      </c>
      <c r="E2053" s="72" t="s">
        <v>2767</v>
      </c>
      <c r="F2053" s="72" t="s">
        <v>1283</v>
      </c>
      <c r="G2053" s="72">
        <v>2</v>
      </c>
      <c r="H2053" s="73" t="s">
        <v>19</v>
      </c>
      <c r="I2053" s="74">
        <v>1.1220000000000001</v>
      </c>
      <c r="J2053" s="75">
        <v>28.5</v>
      </c>
      <c r="K2053" s="76">
        <v>0.1875</v>
      </c>
    </row>
    <row r="2054" spans="2:11" s="66" customFormat="1" ht="20.100000000000001" customHeight="1" x14ac:dyDescent="0.25">
      <c r="B2054" s="92" t="s">
        <v>3547</v>
      </c>
      <c r="C2054" s="67" t="s">
        <v>538</v>
      </c>
      <c r="D2054" s="67" t="s">
        <v>4618</v>
      </c>
      <c r="E2054" s="67" t="s">
        <v>2767</v>
      </c>
      <c r="F2054" s="67" t="s">
        <v>1283</v>
      </c>
      <c r="G2054" s="67">
        <v>2</v>
      </c>
      <c r="H2054" s="68" t="s">
        <v>19</v>
      </c>
      <c r="I2054" s="69">
        <v>1.1252</v>
      </c>
      <c r="J2054" s="70">
        <v>28.58</v>
      </c>
      <c r="K2054" s="71">
        <v>0.1875</v>
      </c>
    </row>
    <row r="2055" spans="2:11" s="66" customFormat="1" ht="20.100000000000001" customHeight="1" x14ac:dyDescent="0.25">
      <c r="B2055" s="91" t="s">
        <v>3549</v>
      </c>
      <c r="C2055" s="72" t="s">
        <v>538</v>
      </c>
      <c r="D2055" s="72" t="s">
        <v>4618</v>
      </c>
      <c r="E2055" s="72" t="s">
        <v>2767</v>
      </c>
      <c r="F2055" s="72" t="s">
        <v>1283</v>
      </c>
      <c r="G2055" s="72">
        <v>2</v>
      </c>
      <c r="H2055" s="73" t="s">
        <v>19</v>
      </c>
      <c r="I2055" s="74">
        <v>1.1416999999999999</v>
      </c>
      <c r="J2055" s="75">
        <v>29</v>
      </c>
      <c r="K2055" s="76">
        <v>0.1875</v>
      </c>
    </row>
    <row r="2056" spans="2:11" s="66" customFormat="1" ht="20.100000000000001" customHeight="1" x14ac:dyDescent="0.25">
      <c r="B2056" s="92" t="s">
        <v>3551</v>
      </c>
      <c r="C2056" s="67" t="s">
        <v>538</v>
      </c>
      <c r="D2056" s="67" t="s">
        <v>4618</v>
      </c>
      <c r="E2056" s="67" t="s">
        <v>2767</v>
      </c>
      <c r="F2056" s="67" t="s">
        <v>1283</v>
      </c>
      <c r="G2056" s="67">
        <v>2</v>
      </c>
      <c r="H2056" s="68" t="s">
        <v>19</v>
      </c>
      <c r="I2056" s="69">
        <v>1.1563000000000001</v>
      </c>
      <c r="J2056" s="70">
        <v>29.37</v>
      </c>
      <c r="K2056" s="71">
        <v>0.1875</v>
      </c>
    </row>
    <row r="2057" spans="2:11" s="66" customFormat="1" ht="20.100000000000001" customHeight="1" x14ac:dyDescent="0.25">
      <c r="B2057" s="91" t="s">
        <v>3553</v>
      </c>
      <c r="C2057" s="72" t="s">
        <v>538</v>
      </c>
      <c r="D2057" s="72" t="s">
        <v>4618</v>
      </c>
      <c r="E2057" s="72" t="s">
        <v>2767</v>
      </c>
      <c r="F2057" s="72" t="s">
        <v>1283</v>
      </c>
      <c r="G2057" s="72">
        <v>2</v>
      </c>
      <c r="H2057" s="73" t="s">
        <v>19</v>
      </c>
      <c r="I2057" s="74">
        <v>1.1614</v>
      </c>
      <c r="J2057" s="75">
        <v>29.5</v>
      </c>
      <c r="K2057" s="76">
        <v>0.1875</v>
      </c>
    </row>
    <row r="2058" spans="2:11" s="66" customFormat="1" ht="20.100000000000001" customHeight="1" x14ac:dyDescent="0.25">
      <c r="B2058" s="92" t="s">
        <v>3554</v>
      </c>
      <c r="C2058" s="67" t="s">
        <v>538</v>
      </c>
      <c r="D2058" s="67" t="s">
        <v>4618</v>
      </c>
      <c r="E2058" s="67" t="s">
        <v>2767</v>
      </c>
      <c r="F2058" s="67" t="s">
        <v>1283</v>
      </c>
      <c r="G2058" s="67">
        <v>2</v>
      </c>
      <c r="H2058" s="68" t="s">
        <v>19</v>
      </c>
      <c r="I2058" s="69">
        <v>1.1811</v>
      </c>
      <c r="J2058" s="70">
        <v>30</v>
      </c>
      <c r="K2058" s="71">
        <v>0.1875</v>
      </c>
    </row>
    <row r="2059" spans="2:11" s="66" customFormat="1" ht="20.100000000000001" customHeight="1" x14ac:dyDescent="0.25">
      <c r="B2059" s="91" t="s">
        <v>3556</v>
      </c>
      <c r="C2059" s="72" t="s">
        <v>538</v>
      </c>
      <c r="D2059" s="72" t="s">
        <v>4618</v>
      </c>
      <c r="E2059" s="72" t="s">
        <v>2767</v>
      </c>
      <c r="F2059" s="72" t="s">
        <v>1283</v>
      </c>
      <c r="G2059" s="72">
        <v>2.5</v>
      </c>
      <c r="H2059" s="73" t="s">
        <v>19</v>
      </c>
      <c r="I2059" s="74">
        <v>1.1874</v>
      </c>
      <c r="J2059" s="75">
        <v>30.16</v>
      </c>
      <c r="K2059" s="76">
        <v>0.1875</v>
      </c>
    </row>
    <row r="2060" spans="2:11" s="66" customFormat="1" ht="20.100000000000001" customHeight="1" x14ac:dyDescent="0.25">
      <c r="B2060" s="92" t="s">
        <v>3558</v>
      </c>
      <c r="C2060" s="67" t="s">
        <v>538</v>
      </c>
      <c r="D2060" s="67" t="s">
        <v>4618</v>
      </c>
      <c r="E2060" s="67" t="s">
        <v>2767</v>
      </c>
      <c r="F2060" s="67" t="s">
        <v>1283</v>
      </c>
      <c r="G2060" s="67">
        <v>2.5</v>
      </c>
      <c r="H2060" s="68" t="s">
        <v>19</v>
      </c>
      <c r="I2060" s="69">
        <v>1.2008000000000001</v>
      </c>
      <c r="J2060" s="70">
        <v>30.5</v>
      </c>
      <c r="K2060" s="71">
        <v>0.1875</v>
      </c>
    </row>
    <row r="2061" spans="2:11" s="66" customFormat="1" ht="20.100000000000001" customHeight="1" x14ac:dyDescent="0.25">
      <c r="B2061" s="91" t="s">
        <v>3559</v>
      </c>
      <c r="C2061" s="72" t="s">
        <v>538</v>
      </c>
      <c r="D2061" s="72" t="s">
        <v>4618</v>
      </c>
      <c r="E2061" s="72" t="s">
        <v>2767</v>
      </c>
      <c r="F2061" s="72" t="s">
        <v>1283</v>
      </c>
      <c r="G2061" s="72">
        <v>2.5</v>
      </c>
      <c r="H2061" s="73" t="s">
        <v>19</v>
      </c>
      <c r="I2061" s="74">
        <v>1.2189000000000001</v>
      </c>
      <c r="J2061" s="75">
        <v>30.96</v>
      </c>
      <c r="K2061" s="76">
        <v>0.1875</v>
      </c>
    </row>
    <row r="2062" spans="2:11" s="66" customFormat="1" ht="20.100000000000001" customHeight="1" x14ac:dyDescent="0.25">
      <c r="B2062" s="92" t="s">
        <v>3561</v>
      </c>
      <c r="C2062" s="67" t="s">
        <v>538</v>
      </c>
      <c r="D2062" s="67" t="s">
        <v>4618</v>
      </c>
      <c r="E2062" s="67" t="s">
        <v>2767</v>
      </c>
      <c r="F2062" s="67" t="s">
        <v>1283</v>
      </c>
      <c r="G2062" s="67">
        <v>2.5</v>
      </c>
      <c r="H2062" s="68" t="s">
        <v>19</v>
      </c>
      <c r="I2062" s="69">
        <v>1.2204999999999999</v>
      </c>
      <c r="J2062" s="70">
        <v>31</v>
      </c>
      <c r="K2062" s="71">
        <v>0.1875</v>
      </c>
    </row>
    <row r="2063" spans="2:11" s="66" customFormat="1" ht="20.100000000000001" customHeight="1" x14ac:dyDescent="0.25">
      <c r="B2063" s="91" t="s">
        <v>3563</v>
      </c>
      <c r="C2063" s="72" t="s">
        <v>538</v>
      </c>
      <c r="D2063" s="72" t="s">
        <v>4618</v>
      </c>
      <c r="E2063" s="72" t="s">
        <v>2767</v>
      </c>
      <c r="F2063" s="72" t="s">
        <v>1283</v>
      </c>
      <c r="G2063" s="72">
        <v>2.5</v>
      </c>
      <c r="H2063" s="73" t="s">
        <v>19</v>
      </c>
      <c r="I2063" s="74">
        <v>1.226</v>
      </c>
      <c r="J2063" s="75">
        <v>31.14</v>
      </c>
      <c r="K2063" s="76">
        <v>0.1875</v>
      </c>
    </row>
    <row r="2064" spans="2:11" s="66" customFormat="1" ht="20.100000000000001" customHeight="1" x14ac:dyDescent="0.25">
      <c r="B2064" s="92" t="s">
        <v>3564</v>
      </c>
      <c r="C2064" s="67" t="s">
        <v>538</v>
      </c>
      <c r="D2064" s="67" t="s">
        <v>4618</v>
      </c>
      <c r="E2064" s="67" t="s">
        <v>2767</v>
      </c>
      <c r="F2064" s="67" t="s">
        <v>1283</v>
      </c>
      <c r="G2064" s="67">
        <v>2.5</v>
      </c>
      <c r="H2064" s="68" t="s">
        <v>19</v>
      </c>
      <c r="I2064" s="69">
        <v>1.2306999999999999</v>
      </c>
      <c r="J2064" s="70">
        <v>31.26</v>
      </c>
      <c r="K2064" s="71">
        <v>0.1875</v>
      </c>
    </row>
    <row r="2065" spans="2:11" s="66" customFormat="1" ht="20.100000000000001" customHeight="1" x14ac:dyDescent="0.25">
      <c r="B2065" s="91" t="s">
        <v>3565</v>
      </c>
      <c r="C2065" s="72" t="s">
        <v>538</v>
      </c>
      <c r="D2065" s="72" t="s">
        <v>4618</v>
      </c>
      <c r="E2065" s="72" t="s">
        <v>2767</v>
      </c>
      <c r="F2065" s="72" t="s">
        <v>1283</v>
      </c>
      <c r="G2065" s="72">
        <v>2.5</v>
      </c>
      <c r="H2065" s="73" t="s">
        <v>19</v>
      </c>
      <c r="I2065" s="74">
        <v>1.2339</v>
      </c>
      <c r="J2065" s="75">
        <v>31.34</v>
      </c>
      <c r="K2065" s="76">
        <v>0.1875</v>
      </c>
    </row>
    <row r="2066" spans="2:11" s="66" customFormat="1" ht="20.100000000000001" customHeight="1" x14ac:dyDescent="0.25">
      <c r="B2066" s="92" t="s">
        <v>3566</v>
      </c>
      <c r="C2066" s="67" t="s">
        <v>538</v>
      </c>
      <c r="D2066" s="67" t="s">
        <v>4618</v>
      </c>
      <c r="E2066" s="67" t="s">
        <v>2767</v>
      </c>
      <c r="F2066" s="67" t="s">
        <v>1283</v>
      </c>
      <c r="G2066" s="67">
        <v>2.5</v>
      </c>
      <c r="H2066" s="68" t="s">
        <v>19</v>
      </c>
      <c r="I2066" s="69">
        <v>1.2402</v>
      </c>
      <c r="J2066" s="70">
        <v>31.5</v>
      </c>
      <c r="K2066" s="71">
        <v>0.1875</v>
      </c>
    </row>
    <row r="2067" spans="2:11" s="66" customFormat="1" ht="20.100000000000001" customHeight="1" x14ac:dyDescent="0.25">
      <c r="B2067" s="91" t="s">
        <v>3567</v>
      </c>
      <c r="C2067" s="72" t="s">
        <v>538</v>
      </c>
      <c r="D2067" s="72" t="s">
        <v>4618</v>
      </c>
      <c r="E2067" s="72" t="s">
        <v>2767</v>
      </c>
      <c r="F2067" s="72" t="s">
        <v>1283</v>
      </c>
      <c r="G2067" s="72">
        <v>2.5</v>
      </c>
      <c r="H2067" s="73" t="s">
        <v>19</v>
      </c>
      <c r="I2067" s="74">
        <v>1.25</v>
      </c>
      <c r="J2067" s="75">
        <v>31.75</v>
      </c>
      <c r="K2067" s="76">
        <v>0.1875</v>
      </c>
    </row>
    <row r="2068" spans="2:11" s="66" customFormat="1" ht="20.100000000000001" customHeight="1" x14ac:dyDescent="0.25">
      <c r="B2068" s="92" t="s">
        <v>3569</v>
      </c>
      <c r="C2068" s="67" t="s">
        <v>538</v>
      </c>
      <c r="D2068" s="67" t="s">
        <v>4618</v>
      </c>
      <c r="E2068" s="67" t="s">
        <v>2767</v>
      </c>
      <c r="F2068" s="67" t="s">
        <v>1283</v>
      </c>
      <c r="G2068" s="67">
        <v>2.5</v>
      </c>
      <c r="H2068" s="68" t="s">
        <v>19</v>
      </c>
      <c r="I2068" s="69">
        <v>1.2598</v>
      </c>
      <c r="J2068" s="70">
        <v>32</v>
      </c>
      <c r="K2068" s="71">
        <v>0.1875</v>
      </c>
    </row>
    <row r="2069" spans="2:11" s="66" customFormat="1" ht="20.100000000000001" customHeight="1" x14ac:dyDescent="0.25">
      <c r="B2069" s="91" t="s">
        <v>3571</v>
      </c>
      <c r="C2069" s="72" t="s">
        <v>538</v>
      </c>
      <c r="D2069" s="72" t="s">
        <v>4618</v>
      </c>
      <c r="E2069" s="72" t="s">
        <v>2767</v>
      </c>
      <c r="F2069" s="72" t="s">
        <v>1283</v>
      </c>
      <c r="G2069" s="72">
        <v>2.5</v>
      </c>
      <c r="H2069" s="73" t="s">
        <v>19</v>
      </c>
      <c r="I2069" s="74">
        <v>1.2795000000000001</v>
      </c>
      <c r="J2069" s="75">
        <v>32.5</v>
      </c>
      <c r="K2069" s="76">
        <v>0.1875</v>
      </c>
    </row>
    <row r="2070" spans="2:11" s="66" customFormat="1" ht="20.100000000000001" customHeight="1" x14ac:dyDescent="0.25">
      <c r="B2070" s="92" t="s">
        <v>3572</v>
      </c>
      <c r="C2070" s="67" t="s">
        <v>538</v>
      </c>
      <c r="D2070" s="67" t="s">
        <v>4618</v>
      </c>
      <c r="E2070" s="67" t="s">
        <v>2767</v>
      </c>
      <c r="F2070" s="67" t="s">
        <v>1283</v>
      </c>
      <c r="G2070" s="67">
        <v>2.5</v>
      </c>
      <c r="H2070" s="68" t="s">
        <v>19</v>
      </c>
      <c r="I2070" s="69">
        <v>1.2810999999999999</v>
      </c>
      <c r="J2070" s="70">
        <v>32.54</v>
      </c>
      <c r="K2070" s="71">
        <v>0.1875</v>
      </c>
    </row>
    <row r="2071" spans="2:11" s="66" customFormat="1" ht="20.100000000000001" customHeight="1" x14ac:dyDescent="0.25">
      <c r="B2071" s="91" t="s">
        <v>3574</v>
      </c>
      <c r="C2071" s="72" t="s">
        <v>538</v>
      </c>
      <c r="D2071" s="72" t="s">
        <v>4618</v>
      </c>
      <c r="E2071" s="72" t="s">
        <v>2767</v>
      </c>
      <c r="F2071" s="72" t="s">
        <v>1283</v>
      </c>
      <c r="G2071" s="72">
        <v>2.5</v>
      </c>
      <c r="H2071" s="73" t="s">
        <v>19</v>
      </c>
      <c r="I2071" s="74">
        <v>1.2991999999999999</v>
      </c>
      <c r="J2071" s="75">
        <v>33</v>
      </c>
      <c r="K2071" s="76">
        <v>0.1875</v>
      </c>
    </row>
    <row r="2072" spans="2:11" s="66" customFormat="1" ht="20.100000000000001" customHeight="1" x14ac:dyDescent="0.25">
      <c r="B2072" s="92" t="s">
        <v>3576</v>
      </c>
      <c r="C2072" s="67" t="s">
        <v>538</v>
      </c>
      <c r="D2072" s="67" t="s">
        <v>4618</v>
      </c>
      <c r="E2072" s="67" t="s">
        <v>2767</v>
      </c>
      <c r="F2072" s="67" t="s">
        <v>1283</v>
      </c>
      <c r="G2072" s="67">
        <v>2.5</v>
      </c>
      <c r="H2072" s="68" t="s">
        <v>19</v>
      </c>
      <c r="I2072" s="69">
        <v>1.3126</v>
      </c>
      <c r="J2072" s="70">
        <v>33.340000000000003</v>
      </c>
      <c r="K2072" s="71">
        <v>0.1875</v>
      </c>
    </row>
    <row r="2073" spans="2:11" s="66" customFormat="1" ht="20.100000000000001" customHeight="1" x14ac:dyDescent="0.25">
      <c r="B2073" s="91" t="s">
        <v>3578</v>
      </c>
      <c r="C2073" s="72" t="s">
        <v>538</v>
      </c>
      <c r="D2073" s="72" t="s">
        <v>4618</v>
      </c>
      <c r="E2073" s="72" t="s">
        <v>2767</v>
      </c>
      <c r="F2073" s="72" t="s">
        <v>1283</v>
      </c>
      <c r="G2073" s="72">
        <v>2.5</v>
      </c>
      <c r="H2073" s="73" t="s">
        <v>19</v>
      </c>
      <c r="I2073" s="74">
        <v>1.3189</v>
      </c>
      <c r="J2073" s="75">
        <v>33.5</v>
      </c>
      <c r="K2073" s="76">
        <v>0.1875</v>
      </c>
    </row>
    <row r="2074" spans="2:11" s="66" customFormat="1" ht="20.100000000000001" customHeight="1" x14ac:dyDescent="0.25">
      <c r="B2074" s="92" t="s">
        <v>3579</v>
      </c>
      <c r="C2074" s="67" t="s">
        <v>538</v>
      </c>
      <c r="D2074" s="67" t="s">
        <v>4618</v>
      </c>
      <c r="E2074" s="67" t="s">
        <v>2767</v>
      </c>
      <c r="F2074" s="67" t="s">
        <v>1283</v>
      </c>
      <c r="G2074" s="67">
        <v>2.5</v>
      </c>
      <c r="H2074" s="68" t="s">
        <v>19</v>
      </c>
      <c r="I2074" s="69">
        <v>1.3386</v>
      </c>
      <c r="J2074" s="70">
        <v>34</v>
      </c>
      <c r="K2074" s="71">
        <v>0.1875</v>
      </c>
    </row>
    <row r="2075" spans="2:11" s="66" customFormat="1" ht="20.100000000000001" customHeight="1" x14ac:dyDescent="0.25">
      <c r="B2075" s="91" t="s">
        <v>3581</v>
      </c>
      <c r="C2075" s="72" t="s">
        <v>538</v>
      </c>
      <c r="D2075" s="72" t="s">
        <v>4618</v>
      </c>
      <c r="E2075" s="72" t="s">
        <v>2767</v>
      </c>
      <c r="F2075" s="72" t="s">
        <v>1283</v>
      </c>
      <c r="G2075" s="72">
        <v>2.5</v>
      </c>
      <c r="H2075" s="73" t="s">
        <v>19</v>
      </c>
      <c r="I2075" s="74">
        <v>1.3436999999999999</v>
      </c>
      <c r="J2075" s="75">
        <v>34.130000000000003</v>
      </c>
      <c r="K2075" s="76">
        <v>0.1875</v>
      </c>
    </row>
    <row r="2076" spans="2:11" s="66" customFormat="1" ht="20.100000000000001" customHeight="1" x14ac:dyDescent="0.25">
      <c r="B2076" s="92" t="s">
        <v>3583</v>
      </c>
      <c r="C2076" s="67" t="s">
        <v>538</v>
      </c>
      <c r="D2076" s="67" t="s">
        <v>4618</v>
      </c>
      <c r="E2076" s="67" t="s">
        <v>2767</v>
      </c>
      <c r="F2076" s="67" t="s">
        <v>1283</v>
      </c>
      <c r="G2076" s="67">
        <v>2.5</v>
      </c>
      <c r="H2076" s="68" t="s">
        <v>19</v>
      </c>
      <c r="I2076" s="69">
        <v>1.3583000000000001</v>
      </c>
      <c r="J2076" s="70">
        <v>34.5</v>
      </c>
      <c r="K2076" s="71">
        <v>0.1875</v>
      </c>
    </row>
    <row r="2077" spans="2:11" s="66" customFormat="1" ht="20.100000000000001" customHeight="1" x14ac:dyDescent="0.25">
      <c r="B2077" s="91" t="s">
        <v>3584</v>
      </c>
      <c r="C2077" s="72" t="s">
        <v>538</v>
      </c>
      <c r="D2077" s="72" t="s">
        <v>4618</v>
      </c>
      <c r="E2077" s="72" t="s">
        <v>2767</v>
      </c>
      <c r="F2077" s="72" t="s">
        <v>1283</v>
      </c>
      <c r="G2077" s="72">
        <v>2.5</v>
      </c>
      <c r="H2077" s="73" t="s">
        <v>19</v>
      </c>
      <c r="I2077" s="74">
        <v>1.3752</v>
      </c>
      <c r="J2077" s="75">
        <v>34.93</v>
      </c>
      <c r="K2077" s="76">
        <v>0.1875</v>
      </c>
    </row>
    <row r="2078" spans="2:11" s="66" customFormat="1" ht="20.100000000000001" customHeight="1" x14ac:dyDescent="0.25">
      <c r="B2078" s="92" t="s">
        <v>3586</v>
      </c>
      <c r="C2078" s="67" t="s">
        <v>538</v>
      </c>
      <c r="D2078" s="67" t="s">
        <v>4618</v>
      </c>
      <c r="E2078" s="67" t="s">
        <v>2767</v>
      </c>
      <c r="F2078" s="67" t="s">
        <v>1283</v>
      </c>
      <c r="G2078" s="67">
        <v>2.5</v>
      </c>
      <c r="H2078" s="68" t="s">
        <v>19</v>
      </c>
      <c r="I2078" s="69">
        <v>1.3779999999999999</v>
      </c>
      <c r="J2078" s="70">
        <v>35</v>
      </c>
      <c r="K2078" s="71">
        <v>0.1875</v>
      </c>
    </row>
    <row r="2079" spans="2:11" s="66" customFormat="1" ht="20.100000000000001" customHeight="1" x14ac:dyDescent="0.25">
      <c r="B2079" s="91" t="s">
        <v>3588</v>
      </c>
      <c r="C2079" s="72" t="s">
        <v>12</v>
      </c>
      <c r="D2079" s="72" t="s">
        <v>4617</v>
      </c>
      <c r="E2079" s="72" t="s">
        <v>2767</v>
      </c>
      <c r="F2079" s="72" t="s">
        <v>1283</v>
      </c>
      <c r="G2079" s="72">
        <v>2</v>
      </c>
      <c r="H2079" s="73" t="s">
        <v>19</v>
      </c>
      <c r="I2079" s="74">
        <v>0.96460000000000001</v>
      </c>
      <c r="J2079" s="75">
        <v>24.5</v>
      </c>
      <c r="K2079" s="76">
        <v>0.1875</v>
      </c>
    </row>
    <row r="2080" spans="2:11" s="66" customFormat="1" ht="20.100000000000001" customHeight="1" x14ac:dyDescent="0.25">
      <c r="B2080" s="92" t="s">
        <v>3589</v>
      </c>
      <c r="C2080" s="67" t="s">
        <v>12</v>
      </c>
      <c r="D2080" s="67" t="s">
        <v>4617</v>
      </c>
      <c r="E2080" s="67" t="s">
        <v>2767</v>
      </c>
      <c r="F2080" s="67" t="s">
        <v>1283</v>
      </c>
      <c r="G2080" s="67">
        <v>2</v>
      </c>
      <c r="H2080" s="68" t="s">
        <v>19</v>
      </c>
      <c r="I2080" s="69">
        <v>0.96889999999999998</v>
      </c>
      <c r="J2080" s="70">
        <v>24.61</v>
      </c>
      <c r="K2080" s="71">
        <v>0.1875</v>
      </c>
    </row>
    <row r="2081" spans="2:11" s="66" customFormat="1" ht="20.100000000000001" customHeight="1" x14ac:dyDescent="0.25">
      <c r="B2081" s="91" t="s">
        <v>3591</v>
      </c>
      <c r="C2081" s="72" t="s">
        <v>12</v>
      </c>
      <c r="D2081" s="72" t="s">
        <v>4617</v>
      </c>
      <c r="E2081" s="72" t="s">
        <v>2767</v>
      </c>
      <c r="F2081" s="72" t="s">
        <v>1283</v>
      </c>
      <c r="G2081" s="72">
        <v>2</v>
      </c>
      <c r="H2081" s="73" t="s">
        <v>19</v>
      </c>
      <c r="I2081" s="74">
        <v>0.97599999999999998</v>
      </c>
      <c r="J2081" s="75">
        <v>24.79</v>
      </c>
      <c r="K2081" s="76">
        <v>0.1875</v>
      </c>
    </row>
    <row r="2082" spans="2:11" s="66" customFormat="1" ht="20.100000000000001" customHeight="1" x14ac:dyDescent="0.25">
      <c r="B2082" s="92" t="s">
        <v>3592</v>
      </c>
      <c r="C2082" s="67" t="s">
        <v>12</v>
      </c>
      <c r="D2082" s="67" t="s">
        <v>4617</v>
      </c>
      <c r="E2082" s="67" t="s">
        <v>2767</v>
      </c>
      <c r="F2082" s="67" t="s">
        <v>1283</v>
      </c>
      <c r="G2082" s="67">
        <v>2</v>
      </c>
      <c r="H2082" s="68" t="s">
        <v>19</v>
      </c>
      <c r="I2082" s="69">
        <v>0.98429999999999995</v>
      </c>
      <c r="J2082" s="70">
        <v>25</v>
      </c>
      <c r="K2082" s="71">
        <v>0.1875</v>
      </c>
    </row>
    <row r="2083" spans="2:11" s="66" customFormat="1" ht="20.100000000000001" customHeight="1" x14ac:dyDescent="0.25">
      <c r="B2083" s="91" t="s">
        <v>3594</v>
      </c>
      <c r="C2083" s="72" t="s">
        <v>12</v>
      </c>
      <c r="D2083" s="72" t="s">
        <v>4617</v>
      </c>
      <c r="E2083" s="72" t="s">
        <v>2767</v>
      </c>
      <c r="F2083" s="72" t="s">
        <v>1283</v>
      </c>
      <c r="G2083" s="72">
        <v>2</v>
      </c>
      <c r="H2083" s="73" t="s">
        <v>19</v>
      </c>
      <c r="I2083" s="74">
        <v>1</v>
      </c>
      <c r="J2083" s="75">
        <v>25.4</v>
      </c>
      <c r="K2083" s="76">
        <v>0.1875</v>
      </c>
    </row>
    <row r="2084" spans="2:11" s="66" customFormat="1" ht="20.100000000000001" customHeight="1" x14ac:dyDescent="0.25">
      <c r="B2084" s="92" t="s">
        <v>3596</v>
      </c>
      <c r="C2084" s="67" t="s">
        <v>12</v>
      </c>
      <c r="D2084" s="67" t="s">
        <v>4617</v>
      </c>
      <c r="E2084" s="67" t="s">
        <v>2767</v>
      </c>
      <c r="F2084" s="67" t="s">
        <v>1283</v>
      </c>
      <c r="G2084" s="67">
        <v>2</v>
      </c>
      <c r="H2084" s="68" t="s">
        <v>19</v>
      </c>
      <c r="I2084" s="69">
        <v>1.0039</v>
      </c>
      <c r="J2084" s="70">
        <v>25.5</v>
      </c>
      <c r="K2084" s="71">
        <v>0.1875</v>
      </c>
    </row>
    <row r="2085" spans="2:11" s="66" customFormat="1" ht="20.100000000000001" customHeight="1" x14ac:dyDescent="0.25">
      <c r="B2085" s="91" t="s">
        <v>3597</v>
      </c>
      <c r="C2085" s="72" t="s">
        <v>12</v>
      </c>
      <c r="D2085" s="72" t="s">
        <v>4617</v>
      </c>
      <c r="E2085" s="72" t="s">
        <v>2767</v>
      </c>
      <c r="F2085" s="72" t="s">
        <v>1283</v>
      </c>
      <c r="G2085" s="72">
        <v>2</v>
      </c>
      <c r="H2085" s="73" t="s">
        <v>19</v>
      </c>
      <c r="I2085" s="74">
        <v>1.0157</v>
      </c>
      <c r="J2085" s="75">
        <v>25.8</v>
      </c>
      <c r="K2085" s="76">
        <v>0.1875</v>
      </c>
    </row>
    <row r="2086" spans="2:11" s="66" customFormat="1" ht="20.100000000000001" customHeight="1" x14ac:dyDescent="0.25">
      <c r="B2086" s="92" t="s">
        <v>3599</v>
      </c>
      <c r="C2086" s="67" t="s">
        <v>12</v>
      </c>
      <c r="D2086" s="67" t="s">
        <v>4617</v>
      </c>
      <c r="E2086" s="67" t="s">
        <v>2767</v>
      </c>
      <c r="F2086" s="67" t="s">
        <v>1283</v>
      </c>
      <c r="G2086" s="67">
        <v>2</v>
      </c>
      <c r="H2086" s="68" t="s">
        <v>19</v>
      </c>
      <c r="I2086" s="69">
        <v>1.0236000000000001</v>
      </c>
      <c r="J2086" s="70">
        <v>26</v>
      </c>
      <c r="K2086" s="71">
        <v>0.1875</v>
      </c>
    </row>
    <row r="2087" spans="2:11" s="66" customFormat="1" ht="20.100000000000001" customHeight="1" x14ac:dyDescent="0.25">
      <c r="B2087" s="91" t="s">
        <v>3601</v>
      </c>
      <c r="C2087" s="72" t="s">
        <v>12</v>
      </c>
      <c r="D2087" s="72" t="s">
        <v>4617</v>
      </c>
      <c r="E2087" s="72" t="s">
        <v>2767</v>
      </c>
      <c r="F2087" s="72" t="s">
        <v>1283</v>
      </c>
      <c r="G2087" s="72">
        <v>2</v>
      </c>
      <c r="H2087" s="73" t="s">
        <v>19</v>
      </c>
      <c r="I2087" s="74">
        <v>1.0310999999999999</v>
      </c>
      <c r="J2087" s="75">
        <v>26.19</v>
      </c>
      <c r="K2087" s="76">
        <v>0.1875</v>
      </c>
    </row>
    <row r="2088" spans="2:11" s="66" customFormat="1" ht="20.100000000000001" customHeight="1" x14ac:dyDescent="0.25">
      <c r="B2088" s="92" t="s">
        <v>3603</v>
      </c>
      <c r="C2088" s="67" t="s">
        <v>12</v>
      </c>
      <c r="D2088" s="67" t="s">
        <v>4617</v>
      </c>
      <c r="E2088" s="67" t="s">
        <v>2767</v>
      </c>
      <c r="F2088" s="67" t="s">
        <v>1283</v>
      </c>
      <c r="G2088" s="67">
        <v>2</v>
      </c>
      <c r="H2088" s="68" t="s">
        <v>19</v>
      </c>
      <c r="I2088" s="69">
        <v>1.0432999999999999</v>
      </c>
      <c r="J2088" s="70">
        <v>26.5</v>
      </c>
      <c r="K2088" s="71">
        <v>0.1875</v>
      </c>
    </row>
    <row r="2089" spans="2:11" s="66" customFormat="1" ht="20.100000000000001" customHeight="1" x14ac:dyDescent="0.25">
      <c r="B2089" s="91" t="s">
        <v>3604</v>
      </c>
      <c r="C2089" s="72" t="s">
        <v>12</v>
      </c>
      <c r="D2089" s="72" t="s">
        <v>4617</v>
      </c>
      <c r="E2089" s="72" t="s">
        <v>2767</v>
      </c>
      <c r="F2089" s="72" t="s">
        <v>1283</v>
      </c>
      <c r="G2089" s="72">
        <v>2</v>
      </c>
      <c r="H2089" s="73" t="s">
        <v>19</v>
      </c>
      <c r="I2089" s="74">
        <v>1.0468999999999999</v>
      </c>
      <c r="J2089" s="75">
        <v>26.59</v>
      </c>
      <c r="K2089" s="76">
        <v>0.1875</v>
      </c>
    </row>
    <row r="2090" spans="2:11" s="66" customFormat="1" ht="20.100000000000001" customHeight="1" x14ac:dyDescent="0.25">
      <c r="B2090" s="92" t="s">
        <v>3606</v>
      </c>
      <c r="C2090" s="67" t="s">
        <v>12</v>
      </c>
      <c r="D2090" s="67" t="s">
        <v>4617</v>
      </c>
      <c r="E2090" s="67" t="s">
        <v>2767</v>
      </c>
      <c r="F2090" s="67" t="s">
        <v>1283</v>
      </c>
      <c r="G2090" s="67">
        <v>2</v>
      </c>
      <c r="H2090" s="68" t="s">
        <v>19</v>
      </c>
      <c r="I2090" s="69">
        <v>1.0626</v>
      </c>
      <c r="J2090" s="70">
        <v>26.99</v>
      </c>
      <c r="K2090" s="71">
        <v>0.1875</v>
      </c>
    </row>
    <row r="2091" spans="2:11" s="66" customFormat="1" ht="20.100000000000001" customHeight="1" x14ac:dyDescent="0.25">
      <c r="B2091" s="91" t="s">
        <v>3608</v>
      </c>
      <c r="C2091" s="72" t="s">
        <v>12</v>
      </c>
      <c r="D2091" s="72" t="s">
        <v>4617</v>
      </c>
      <c r="E2091" s="72" t="s">
        <v>2767</v>
      </c>
      <c r="F2091" s="72" t="s">
        <v>1283</v>
      </c>
      <c r="G2091" s="72">
        <v>2</v>
      </c>
      <c r="H2091" s="73" t="s">
        <v>19</v>
      </c>
      <c r="I2091" s="74">
        <v>1.0629999999999999</v>
      </c>
      <c r="J2091" s="75">
        <v>27</v>
      </c>
      <c r="K2091" s="76">
        <v>0.1875</v>
      </c>
    </row>
    <row r="2092" spans="2:11" s="66" customFormat="1" ht="20.100000000000001" customHeight="1" x14ac:dyDescent="0.25">
      <c r="B2092" s="92" t="s">
        <v>3610</v>
      </c>
      <c r="C2092" s="67" t="s">
        <v>12</v>
      </c>
      <c r="D2092" s="67" t="s">
        <v>4617</v>
      </c>
      <c r="E2092" s="67" t="s">
        <v>2767</v>
      </c>
      <c r="F2092" s="67" t="s">
        <v>1283</v>
      </c>
      <c r="G2092" s="67">
        <v>2</v>
      </c>
      <c r="H2092" s="68" t="s">
        <v>19</v>
      </c>
      <c r="I2092" s="69">
        <v>1.0827</v>
      </c>
      <c r="J2092" s="70">
        <v>27.5</v>
      </c>
      <c r="K2092" s="71">
        <v>0.1875</v>
      </c>
    </row>
    <row r="2093" spans="2:11" s="66" customFormat="1" ht="20.100000000000001" customHeight="1" x14ac:dyDescent="0.25">
      <c r="B2093" s="91" t="s">
        <v>3611</v>
      </c>
      <c r="C2093" s="72" t="s">
        <v>12</v>
      </c>
      <c r="D2093" s="72" t="s">
        <v>4617</v>
      </c>
      <c r="E2093" s="72" t="s">
        <v>2767</v>
      </c>
      <c r="F2093" s="72" t="s">
        <v>1283</v>
      </c>
      <c r="G2093" s="72">
        <v>2</v>
      </c>
      <c r="H2093" s="73" t="s">
        <v>19</v>
      </c>
      <c r="I2093" s="74">
        <v>1.0936999999999999</v>
      </c>
      <c r="J2093" s="75">
        <v>27.78</v>
      </c>
      <c r="K2093" s="76">
        <v>0.1875</v>
      </c>
    </row>
    <row r="2094" spans="2:11" s="66" customFormat="1" ht="20.100000000000001" customHeight="1" x14ac:dyDescent="0.25">
      <c r="B2094" s="92" t="s">
        <v>3613</v>
      </c>
      <c r="C2094" s="67" t="s">
        <v>12</v>
      </c>
      <c r="D2094" s="67" t="s">
        <v>4617</v>
      </c>
      <c r="E2094" s="67" t="s">
        <v>2767</v>
      </c>
      <c r="F2094" s="67" t="s">
        <v>1283</v>
      </c>
      <c r="G2094" s="67">
        <v>2</v>
      </c>
      <c r="H2094" s="68" t="s">
        <v>19</v>
      </c>
      <c r="I2094" s="69">
        <v>1.1024</v>
      </c>
      <c r="J2094" s="70">
        <v>28</v>
      </c>
      <c r="K2094" s="71">
        <v>0.1875</v>
      </c>
    </row>
    <row r="2095" spans="2:11" s="66" customFormat="1" ht="20.100000000000001" customHeight="1" x14ac:dyDescent="0.25">
      <c r="B2095" s="91" t="s">
        <v>3615</v>
      </c>
      <c r="C2095" s="72" t="s">
        <v>12</v>
      </c>
      <c r="D2095" s="72" t="s">
        <v>4617</v>
      </c>
      <c r="E2095" s="72" t="s">
        <v>2767</v>
      </c>
      <c r="F2095" s="72" t="s">
        <v>1283</v>
      </c>
      <c r="G2095" s="72">
        <v>2</v>
      </c>
      <c r="H2095" s="73" t="s">
        <v>19</v>
      </c>
      <c r="I2095" s="74">
        <v>1.1093999999999999</v>
      </c>
      <c r="J2095" s="75">
        <v>28.18</v>
      </c>
      <c r="K2095" s="76">
        <v>0.1875</v>
      </c>
    </row>
    <row r="2096" spans="2:11" s="66" customFormat="1" ht="20.100000000000001" customHeight="1" x14ac:dyDescent="0.25">
      <c r="B2096" s="92" t="s">
        <v>3617</v>
      </c>
      <c r="C2096" s="67" t="s">
        <v>12</v>
      </c>
      <c r="D2096" s="67" t="s">
        <v>4617</v>
      </c>
      <c r="E2096" s="67" t="s">
        <v>2767</v>
      </c>
      <c r="F2096" s="67" t="s">
        <v>1283</v>
      </c>
      <c r="G2096" s="67">
        <v>2</v>
      </c>
      <c r="H2096" s="68" t="s">
        <v>19</v>
      </c>
      <c r="I2096" s="69">
        <v>1.1220000000000001</v>
      </c>
      <c r="J2096" s="70">
        <v>28.5</v>
      </c>
      <c r="K2096" s="71">
        <v>0.1875</v>
      </c>
    </row>
    <row r="2097" spans="2:11" s="66" customFormat="1" ht="20.100000000000001" customHeight="1" x14ac:dyDescent="0.25">
      <c r="B2097" s="91" t="s">
        <v>3618</v>
      </c>
      <c r="C2097" s="72" t="s">
        <v>12</v>
      </c>
      <c r="D2097" s="72" t="s">
        <v>4617</v>
      </c>
      <c r="E2097" s="72" t="s">
        <v>2767</v>
      </c>
      <c r="F2097" s="72" t="s">
        <v>1283</v>
      </c>
      <c r="G2097" s="72">
        <v>2</v>
      </c>
      <c r="H2097" s="73" t="s">
        <v>19</v>
      </c>
      <c r="I2097" s="74">
        <v>1.1252</v>
      </c>
      <c r="J2097" s="75">
        <v>28.58</v>
      </c>
      <c r="K2097" s="76">
        <v>0.1875</v>
      </c>
    </row>
    <row r="2098" spans="2:11" s="66" customFormat="1" ht="20.100000000000001" customHeight="1" x14ac:dyDescent="0.25">
      <c r="B2098" s="92" t="s">
        <v>3620</v>
      </c>
      <c r="C2098" s="67" t="s">
        <v>12</v>
      </c>
      <c r="D2098" s="67" t="s">
        <v>4617</v>
      </c>
      <c r="E2098" s="67" t="s">
        <v>2767</v>
      </c>
      <c r="F2098" s="67" t="s">
        <v>1283</v>
      </c>
      <c r="G2098" s="67">
        <v>2</v>
      </c>
      <c r="H2098" s="68" t="s">
        <v>19</v>
      </c>
      <c r="I2098" s="69">
        <v>1.1416999999999999</v>
      </c>
      <c r="J2098" s="70">
        <v>29</v>
      </c>
      <c r="K2098" s="71">
        <v>0.1875</v>
      </c>
    </row>
    <row r="2099" spans="2:11" s="66" customFormat="1" ht="20.100000000000001" customHeight="1" x14ac:dyDescent="0.25">
      <c r="B2099" s="91" t="s">
        <v>3622</v>
      </c>
      <c r="C2099" s="72" t="s">
        <v>12</v>
      </c>
      <c r="D2099" s="72" t="s">
        <v>4617</v>
      </c>
      <c r="E2099" s="72" t="s">
        <v>2767</v>
      </c>
      <c r="F2099" s="72" t="s">
        <v>1283</v>
      </c>
      <c r="G2099" s="72">
        <v>2</v>
      </c>
      <c r="H2099" s="73" t="s">
        <v>19</v>
      </c>
      <c r="I2099" s="74">
        <v>1.1563000000000001</v>
      </c>
      <c r="J2099" s="75">
        <v>29.37</v>
      </c>
      <c r="K2099" s="76">
        <v>0.1875</v>
      </c>
    </row>
    <row r="2100" spans="2:11" s="66" customFormat="1" ht="20.100000000000001" customHeight="1" x14ac:dyDescent="0.25">
      <c r="B2100" s="92" t="s">
        <v>3624</v>
      </c>
      <c r="C2100" s="67" t="s">
        <v>12</v>
      </c>
      <c r="D2100" s="67" t="s">
        <v>4617</v>
      </c>
      <c r="E2100" s="67" t="s">
        <v>2767</v>
      </c>
      <c r="F2100" s="67" t="s">
        <v>1283</v>
      </c>
      <c r="G2100" s="67">
        <v>2</v>
      </c>
      <c r="H2100" s="68" t="s">
        <v>19</v>
      </c>
      <c r="I2100" s="69">
        <v>1.1614</v>
      </c>
      <c r="J2100" s="70">
        <v>29.5</v>
      </c>
      <c r="K2100" s="71">
        <v>0.1875</v>
      </c>
    </row>
    <row r="2101" spans="2:11" s="66" customFormat="1" ht="20.100000000000001" customHeight="1" x14ac:dyDescent="0.25">
      <c r="B2101" s="91" t="s">
        <v>3625</v>
      </c>
      <c r="C2101" s="72" t="s">
        <v>12</v>
      </c>
      <c r="D2101" s="72" t="s">
        <v>4617</v>
      </c>
      <c r="E2101" s="72" t="s">
        <v>2767</v>
      </c>
      <c r="F2101" s="72" t="s">
        <v>1283</v>
      </c>
      <c r="G2101" s="72">
        <v>2</v>
      </c>
      <c r="H2101" s="73" t="s">
        <v>19</v>
      </c>
      <c r="I2101" s="74">
        <v>1.1811</v>
      </c>
      <c r="J2101" s="75">
        <v>30</v>
      </c>
      <c r="K2101" s="76">
        <v>0.1875</v>
      </c>
    </row>
    <row r="2102" spans="2:11" s="66" customFormat="1" ht="20.100000000000001" customHeight="1" x14ac:dyDescent="0.25">
      <c r="B2102" s="92" t="s">
        <v>3627</v>
      </c>
      <c r="C2102" s="67" t="s">
        <v>12</v>
      </c>
      <c r="D2102" s="67" t="s">
        <v>4617</v>
      </c>
      <c r="E2102" s="67" t="s">
        <v>2767</v>
      </c>
      <c r="F2102" s="67" t="s">
        <v>1283</v>
      </c>
      <c r="G2102" s="67">
        <v>2.5</v>
      </c>
      <c r="H2102" s="68" t="s">
        <v>19</v>
      </c>
      <c r="I2102" s="69">
        <v>1.1874</v>
      </c>
      <c r="J2102" s="70">
        <v>30.16</v>
      </c>
      <c r="K2102" s="71">
        <v>0.1875</v>
      </c>
    </row>
    <row r="2103" spans="2:11" s="66" customFormat="1" ht="20.100000000000001" customHeight="1" x14ac:dyDescent="0.25">
      <c r="B2103" s="91" t="s">
        <v>3629</v>
      </c>
      <c r="C2103" s="72" t="s">
        <v>12</v>
      </c>
      <c r="D2103" s="72" t="s">
        <v>4617</v>
      </c>
      <c r="E2103" s="72" t="s">
        <v>2767</v>
      </c>
      <c r="F2103" s="72" t="s">
        <v>1283</v>
      </c>
      <c r="G2103" s="72">
        <v>2.5</v>
      </c>
      <c r="H2103" s="73" t="s">
        <v>19</v>
      </c>
      <c r="I2103" s="74">
        <v>1.2008000000000001</v>
      </c>
      <c r="J2103" s="75">
        <v>30.5</v>
      </c>
      <c r="K2103" s="76">
        <v>0.1875</v>
      </c>
    </row>
    <row r="2104" spans="2:11" s="66" customFormat="1" ht="20.100000000000001" customHeight="1" x14ac:dyDescent="0.25">
      <c r="B2104" s="92" t="s">
        <v>3630</v>
      </c>
      <c r="C2104" s="67" t="s">
        <v>12</v>
      </c>
      <c r="D2104" s="67" t="s">
        <v>4617</v>
      </c>
      <c r="E2104" s="67" t="s">
        <v>2767</v>
      </c>
      <c r="F2104" s="67" t="s">
        <v>1283</v>
      </c>
      <c r="G2104" s="67">
        <v>2.5</v>
      </c>
      <c r="H2104" s="68" t="s">
        <v>19</v>
      </c>
      <c r="I2104" s="69">
        <v>1.2189000000000001</v>
      </c>
      <c r="J2104" s="70">
        <v>30.96</v>
      </c>
      <c r="K2104" s="71">
        <v>0.1875</v>
      </c>
    </row>
    <row r="2105" spans="2:11" s="66" customFormat="1" ht="20.100000000000001" customHeight="1" x14ac:dyDescent="0.25">
      <c r="B2105" s="91" t="s">
        <v>3632</v>
      </c>
      <c r="C2105" s="72" t="s">
        <v>12</v>
      </c>
      <c r="D2105" s="72" t="s">
        <v>4617</v>
      </c>
      <c r="E2105" s="72" t="s">
        <v>2767</v>
      </c>
      <c r="F2105" s="72" t="s">
        <v>1283</v>
      </c>
      <c r="G2105" s="72">
        <v>2.5</v>
      </c>
      <c r="H2105" s="73" t="s">
        <v>19</v>
      </c>
      <c r="I2105" s="74">
        <v>1.2204999999999999</v>
      </c>
      <c r="J2105" s="75">
        <v>31</v>
      </c>
      <c r="K2105" s="76">
        <v>0.1875</v>
      </c>
    </row>
    <row r="2106" spans="2:11" s="66" customFormat="1" ht="20.100000000000001" customHeight="1" x14ac:dyDescent="0.25">
      <c r="B2106" s="92" t="s">
        <v>3634</v>
      </c>
      <c r="C2106" s="67" t="s">
        <v>12</v>
      </c>
      <c r="D2106" s="67" t="s">
        <v>4617</v>
      </c>
      <c r="E2106" s="67" t="s">
        <v>2767</v>
      </c>
      <c r="F2106" s="67" t="s">
        <v>1283</v>
      </c>
      <c r="G2106" s="67">
        <v>2.5</v>
      </c>
      <c r="H2106" s="68" t="s">
        <v>19</v>
      </c>
      <c r="I2106" s="69">
        <v>1.226</v>
      </c>
      <c r="J2106" s="70">
        <v>31.14</v>
      </c>
      <c r="K2106" s="71">
        <v>0.1875</v>
      </c>
    </row>
    <row r="2107" spans="2:11" s="66" customFormat="1" ht="20.100000000000001" customHeight="1" x14ac:dyDescent="0.25">
      <c r="B2107" s="91" t="s">
        <v>3635</v>
      </c>
      <c r="C2107" s="72" t="s">
        <v>12</v>
      </c>
      <c r="D2107" s="72" t="s">
        <v>4617</v>
      </c>
      <c r="E2107" s="72" t="s">
        <v>2767</v>
      </c>
      <c r="F2107" s="72" t="s">
        <v>1283</v>
      </c>
      <c r="G2107" s="72">
        <v>2.5</v>
      </c>
      <c r="H2107" s="73" t="s">
        <v>19</v>
      </c>
      <c r="I2107" s="74">
        <v>1.2306999999999999</v>
      </c>
      <c r="J2107" s="75">
        <v>31.26</v>
      </c>
      <c r="K2107" s="76">
        <v>0.1875</v>
      </c>
    </row>
    <row r="2108" spans="2:11" s="66" customFormat="1" ht="20.100000000000001" customHeight="1" x14ac:dyDescent="0.25">
      <c r="B2108" s="92" t="s">
        <v>3636</v>
      </c>
      <c r="C2108" s="67" t="s">
        <v>12</v>
      </c>
      <c r="D2108" s="67" t="s">
        <v>4617</v>
      </c>
      <c r="E2108" s="67" t="s">
        <v>2767</v>
      </c>
      <c r="F2108" s="67" t="s">
        <v>1283</v>
      </c>
      <c r="G2108" s="67">
        <v>2.5</v>
      </c>
      <c r="H2108" s="68" t="s">
        <v>19</v>
      </c>
      <c r="I2108" s="69">
        <v>1.2339</v>
      </c>
      <c r="J2108" s="70">
        <v>31.34</v>
      </c>
      <c r="K2108" s="71">
        <v>0.1875</v>
      </c>
    </row>
    <row r="2109" spans="2:11" s="66" customFormat="1" ht="20.100000000000001" customHeight="1" x14ac:dyDescent="0.25">
      <c r="B2109" s="91" t="s">
        <v>3637</v>
      </c>
      <c r="C2109" s="72" t="s">
        <v>12</v>
      </c>
      <c r="D2109" s="72" t="s">
        <v>4617</v>
      </c>
      <c r="E2109" s="72" t="s">
        <v>2767</v>
      </c>
      <c r="F2109" s="72" t="s">
        <v>1283</v>
      </c>
      <c r="G2109" s="72">
        <v>2.5</v>
      </c>
      <c r="H2109" s="73" t="s">
        <v>19</v>
      </c>
      <c r="I2109" s="74">
        <v>1.2402</v>
      </c>
      <c r="J2109" s="75">
        <v>31.5</v>
      </c>
      <c r="K2109" s="76">
        <v>0.1875</v>
      </c>
    </row>
    <row r="2110" spans="2:11" s="66" customFormat="1" ht="20.100000000000001" customHeight="1" x14ac:dyDescent="0.25">
      <c r="B2110" s="92" t="s">
        <v>3638</v>
      </c>
      <c r="C2110" s="67" t="s">
        <v>12</v>
      </c>
      <c r="D2110" s="67" t="s">
        <v>4617</v>
      </c>
      <c r="E2110" s="67" t="s">
        <v>2767</v>
      </c>
      <c r="F2110" s="67" t="s">
        <v>1283</v>
      </c>
      <c r="G2110" s="67">
        <v>2.5</v>
      </c>
      <c r="H2110" s="68" t="s">
        <v>19</v>
      </c>
      <c r="I2110" s="69">
        <v>1.25</v>
      </c>
      <c r="J2110" s="70">
        <v>31.75</v>
      </c>
      <c r="K2110" s="71">
        <v>0.1875</v>
      </c>
    </row>
    <row r="2111" spans="2:11" s="66" customFormat="1" ht="20.100000000000001" customHeight="1" x14ac:dyDescent="0.25">
      <c r="B2111" s="91" t="s">
        <v>3640</v>
      </c>
      <c r="C2111" s="72" t="s">
        <v>12</v>
      </c>
      <c r="D2111" s="72" t="s">
        <v>4617</v>
      </c>
      <c r="E2111" s="72" t="s">
        <v>2767</v>
      </c>
      <c r="F2111" s="72" t="s">
        <v>1283</v>
      </c>
      <c r="G2111" s="72">
        <v>2.5</v>
      </c>
      <c r="H2111" s="73" t="s">
        <v>19</v>
      </c>
      <c r="I2111" s="74">
        <v>1.2598</v>
      </c>
      <c r="J2111" s="75">
        <v>32</v>
      </c>
      <c r="K2111" s="76">
        <v>0.1875</v>
      </c>
    </row>
    <row r="2112" spans="2:11" s="66" customFormat="1" ht="20.100000000000001" customHeight="1" x14ac:dyDescent="0.25">
      <c r="B2112" s="92" t="s">
        <v>3642</v>
      </c>
      <c r="C2112" s="67" t="s">
        <v>12</v>
      </c>
      <c r="D2112" s="67" t="s">
        <v>4617</v>
      </c>
      <c r="E2112" s="67" t="s">
        <v>2767</v>
      </c>
      <c r="F2112" s="67" t="s">
        <v>1283</v>
      </c>
      <c r="G2112" s="67">
        <v>2.5</v>
      </c>
      <c r="H2112" s="68" t="s">
        <v>19</v>
      </c>
      <c r="I2112" s="69">
        <v>1.2795000000000001</v>
      </c>
      <c r="J2112" s="70">
        <v>32.5</v>
      </c>
      <c r="K2112" s="71">
        <v>0.1875</v>
      </c>
    </row>
    <row r="2113" spans="2:11" s="66" customFormat="1" ht="20.100000000000001" customHeight="1" x14ac:dyDescent="0.25">
      <c r="B2113" s="91" t="s">
        <v>3643</v>
      </c>
      <c r="C2113" s="72" t="s">
        <v>12</v>
      </c>
      <c r="D2113" s="72" t="s">
        <v>4617</v>
      </c>
      <c r="E2113" s="72" t="s">
        <v>2767</v>
      </c>
      <c r="F2113" s="72" t="s">
        <v>1283</v>
      </c>
      <c r="G2113" s="72">
        <v>2.5</v>
      </c>
      <c r="H2113" s="73" t="s">
        <v>19</v>
      </c>
      <c r="I2113" s="74">
        <v>1.2810999999999999</v>
      </c>
      <c r="J2113" s="75">
        <v>32.54</v>
      </c>
      <c r="K2113" s="76">
        <v>0.1875</v>
      </c>
    </row>
    <row r="2114" spans="2:11" s="66" customFormat="1" ht="20.100000000000001" customHeight="1" x14ac:dyDescent="0.25">
      <c r="B2114" s="92" t="s">
        <v>3645</v>
      </c>
      <c r="C2114" s="67" t="s">
        <v>12</v>
      </c>
      <c r="D2114" s="67" t="s">
        <v>4617</v>
      </c>
      <c r="E2114" s="67" t="s">
        <v>2767</v>
      </c>
      <c r="F2114" s="67" t="s">
        <v>1283</v>
      </c>
      <c r="G2114" s="67">
        <v>2.5</v>
      </c>
      <c r="H2114" s="68" t="s">
        <v>19</v>
      </c>
      <c r="I2114" s="69">
        <v>1.2991999999999999</v>
      </c>
      <c r="J2114" s="70">
        <v>33</v>
      </c>
      <c r="K2114" s="71">
        <v>0.1875</v>
      </c>
    </row>
    <row r="2115" spans="2:11" s="66" customFormat="1" ht="20.100000000000001" customHeight="1" x14ac:dyDescent="0.25">
      <c r="B2115" s="91" t="s">
        <v>3647</v>
      </c>
      <c r="C2115" s="72" t="s">
        <v>12</v>
      </c>
      <c r="D2115" s="72" t="s">
        <v>4617</v>
      </c>
      <c r="E2115" s="72" t="s">
        <v>2767</v>
      </c>
      <c r="F2115" s="72" t="s">
        <v>1283</v>
      </c>
      <c r="G2115" s="72">
        <v>2.5</v>
      </c>
      <c r="H2115" s="73" t="s">
        <v>19</v>
      </c>
      <c r="I2115" s="74">
        <v>1.3126</v>
      </c>
      <c r="J2115" s="75">
        <v>33.340000000000003</v>
      </c>
      <c r="K2115" s="76">
        <v>0.1875</v>
      </c>
    </row>
    <row r="2116" spans="2:11" s="66" customFormat="1" ht="20.100000000000001" customHeight="1" x14ac:dyDescent="0.25">
      <c r="B2116" s="92" t="s">
        <v>3649</v>
      </c>
      <c r="C2116" s="67" t="s">
        <v>12</v>
      </c>
      <c r="D2116" s="67" t="s">
        <v>4617</v>
      </c>
      <c r="E2116" s="67" t="s">
        <v>2767</v>
      </c>
      <c r="F2116" s="67" t="s">
        <v>1283</v>
      </c>
      <c r="G2116" s="67">
        <v>2.5</v>
      </c>
      <c r="H2116" s="68" t="s">
        <v>19</v>
      </c>
      <c r="I2116" s="69">
        <v>1.3189</v>
      </c>
      <c r="J2116" s="70">
        <v>33.5</v>
      </c>
      <c r="K2116" s="71">
        <v>0.1875</v>
      </c>
    </row>
    <row r="2117" spans="2:11" s="66" customFormat="1" ht="20.100000000000001" customHeight="1" x14ac:dyDescent="0.25">
      <c r="B2117" s="91" t="s">
        <v>3650</v>
      </c>
      <c r="C2117" s="72" t="s">
        <v>12</v>
      </c>
      <c r="D2117" s="72" t="s">
        <v>4617</v>
      </c>
      <c r="E2117" s="72" t="s">
        <v>2767</v>
      </c>
      <c r="F2117" s="72" t="s">
        <v>1283</v>
      </c>
      <c r="G2117" s="72">
        <v>2.5</v>
      </c>
      <c r="H2117" s="73" t="s">
        <v>19</v>
      </c>
      <c r="I2117" s="74">
        <v>1.3386</v>
      </c>
      <c r="J2117" s="75">
        <v>34</v>
      </c>
      <c r="K2117" s="76">
        <v>0.1875</v>
      </c>
    </row>
    <row r="2118" spans="2:11" s="66" customFormat="1" ht="20.100000000000001" customHeight="1" x14ac:dyDescent="0.25">
      <c r="B2118" s="92" t="s">
        <v>3652</v>
      </c>
      <c r="C2118" s="67" t="s">
        <v>12</v>
      </c>
      <c r="D2118" s="67" t="s">
        <v>4617</v>
      </c>
      <c r="E2118" s="67" t="s">
        <v>2767</v>
      </c>
      <c r="F2118" s="67" t="s">
        <v>1283</v>
      </c>
      <c r="G2118" s="67">
        <v>2.5</v>
      </c>
      <c r="H2118" s="68" t="s">
        <v>19</v>
      </c>
      <c r="I2118" s="69">
        <v>1.3436999999999999</v>
      </c>
      <c r="J2118" s="70">
        <v>34.130000000000003</v>
      </c>
      <c r="K2118" s="71">
        <v>0.1875</v>
      </c>
    </row>
    <row r="2119" spans="2:11" s="66" customFormat="1" ht="20.100000000000001" customHeight="1" x14ac:dyDescent="0.25">
      <c r="B2119" s="91" t="s">
        <v>3654</v>
      </c>
      <c r="C2119" s="72" t="s">
        <v>12</v>
      </c>
      <c r="D2119" s="72" t="s">
        <v>4617</v>
      </c>
      <c r="E2119" s="72" t="s">
        <v>2767</v>
      </c>
      <c r="F2119" s="72" t="s">
        <v>1283</v>
      </c>
      <c r="G2119" s="72">
        <v>2.5</v>
      </c>
      <c r="H2119" s="73" t="s">
        <v>19</v>
      </c>
      <c r="I2119" s="74">
        <v>1.3583000000000001</v>
      </c>
      <c r="J2119" s="75">
        <v>34.5</v>
      </c>
      <c r="K2119" s="76">
        <v>0.1875</v>
      </c>
    </row>
    <row r="2120" spans="2:11" s="66" customFormat="1" ht="20.100000000000001" customHeight="1" x14ac:dyDescent="0.25">
      <c r="B2120" s="92" t="s">
        <v>3655</v>
      </c>
      <c r="C2120" s="67" t="s">
        <v>12</v>
      </c>
      <c r="D2120" s="67" t="s">
        <v>4617</v>
      </c>
      <c r="E2120" s="67" t="s">
        <v>2767</v>
      </c>
      <c r="F2120" s="67" t="s">
        <v>1283</v>
      </c>
      <c r="G2120" s="67">
        <v>2.5</v>
      </c>
      <c r="H2120" s="68" t="s">
        <v>19</v>
      </c>
      <c r="I2120" s="69">
        <v>1.3752</v>
      </c>
      <c r="J2120" s="70">
        <v>34.93</v>
      </c>
      <c r="K2120" s="71">
        <v>0.1875</v>
      </c>
    </row>
    <row r="2121" spans="2:11" s="66" customFormat="1" ht="20.100000000000001" customHeight="1" x14ac:dyDescent="0.25">
      <c r="B2121" s="91" t="s">
        <v>3657</v>
      </c>
      <c r="C2121" s="72" t="s">
        <v>12</v>
      </c>
      <c r="D2121" s="72" t="s">
        <v>4617</v>
      </c>
      <c r="E2121" s="72" t="s">
        <v>2767</v>
      </c>
      <c r="F2121" s="72" t="s">
        <v>1283</v>
      </c>
      <c r="G2121" s="72">
        <v>2.5</v>
      </c>
      <c r="H2121" s="73" t="s">
        <v>19</v>
      </c>
      <c r="I2121" s="74">
        <v>1.3779999999999999</v>
      </c>
      <c r="J2121" s="75">
        <v>35</v>
      </c>
      <c r="K2121" s="76">
        <v>0.1875</v>
      </c>
    </row>
    <row r="2122" spans="2:11" s="66" customFormat="1" ht="20.100000000000001" customHeight="1" x14ac:dyDescent="0.25">
      <c r="B2122" s="92" t="s">
        <v>3659</v>
      </c>
      <c r="C2122" s="67" t="s">
        <v>1128</v>
      </c>
      <c r="D2122" s="67" t="s">
        <v>4619</v>
      </c>
      <c r="E2122" s="67" t="s">
        <v>2767</v>
      </c>
      <c r="F2122" s="67" t="s">
        <v>1283</v>
      </c>
      <c r="G2122" s="67">
        <v>2</v>
      </c>
      <c r="H2122" s="68" t="s">
        <v>19</v>
      </c>
      <c r="I2122" s="69">
        <v>0.96460000000000001</v>
      </c>
      <c r="J2122" s="70">
        <v>24.5</v>
      </c>
      <c r="K2122" s="71">
        <v>0.1875</v>
      </c>
    </row>
    <row r="2123" spans="2:11" s="66" customFormat="1" ht="20.100000000000001" customHeight="1" x14ac:dyDescent="0.25">
      <c r="B2123" s="91" t="s">
        <v>3660</v>
      </c>
      <c r="C2123" s="72" t="s">
        <v>1128</v>
      </c>
      <c r="D2123" s="72" t="s">
        <v>4619</v>
      </c>
      <c r="E2123" s="72" t="s">
        <v>2767</v>
      </c>
      <c r="F2123" s="72" t="s">
        <v>1283</v>
      </c>
      <c r="G2123" s="72">
        <v>2</v>
      </c>
      <c r="H2123" s="73" t="s">
        <v>19</v>
      </c>
      <c r="I2123" s="74">
        <v>0.96889999999999998</v>
      </c>
      <c r="J2123" s="75">
        <v>24.61</v>
      </c>
      <c r="K2123" s="76">
        <v>0.1875</v>
      </c>
    </row>
    <row r="2124" spans="2:11" s="66" customFormat="1" ht="20.100000000000001" customHeight="1" x14ac:dyDescent="0.25">
      <c r="B2124" s="92" t="s">
        <v>3662</v>
      </c>
      <c r="C2124" s="67" t="s">
        <v>1128</v>
      </c>
      <c r="D2124" s="67" t="s">
        <v>4619</v>
      </c>
      <c r="E2124" s="67" t="s">
        <v>2767</v>
      </c>
      <c r="F2124" s="67" t="s">
        <v>1283</v>
      </c>
      <c r="G2124" s="67">
        <v>2</v>
      </c>
      <c r="H2124" s="68" t="s">
        <v>19</v>
      </c>
      <c r="I2124" s="69">
        <v>0.97599999999999998</v>
      </c>
      <c r="J2124" s="70">
        <v>24.79</v>
      </c>
      <c r="K2124" s="71">
        <v>0.1875</v>
      </c>
    </row>
    <row r="2125" spans="2:11" s="66" customFormat="1" ht="20.100000000000001" customHeight="1" x14ac:dyDescent="0.25">
      <c r="B2125" s="91" t="s">
        <v>3663</v>
      </c>
      <c r="C2125" s="72" t="s">
        <v>1128</v>
      </c>
      <c r="D2125" s="72" t="s">
        <v>4619</v>
      </c>
      <c r="E2125" s="72" t="s">
        <v>2767</v>
      </c>
      <c r="F2125" s="72" t="s">
        <v>1283</v>
      </c>
      <c r="G2125" s="72">
        <v>2</v>
      </c>
      <c r="H2125" s="73" t="s">
        <v>19</v>
      </c>
      <c r="I2125" s="74">
        <v>0.98429999999999995</v>
      </c>
      <c r="J2125" s="75">
        <v>25</v>
      </c>
      <c r="K2125" s="76">
        <v>0.1875</v>
      </c>
    </row>
    <row r="2126" spans="2:11" s="66" customFormat="1" ht="20.100000000000001" customHeight="1" x14ac:dyDescent="0.25">
      <c r="B2126" s="92" t="s">
        <v>3665</v>
      </c>
      <c r="C2126" s="67" t="s">
        <v>1128</v>
      </c>
      <c r="D2126" s="67" t="s">
        <v>4619</v>
      </c>
      <c r="E2126" s="67" t="s">
        <v>2767</v>
      </c>
      <c r="F2126" s="67" t="s">
        <v>1283</v>
      </c>
      <c r="G2126" s="67">
        <v>2</v>
      </c>
      <c r="H2126" s="68" t="s">
        <v>19</v>
      </c>
      <c r="I2126" s="69">
        <v>1</v>
      </c>
      <c r="J2126" s="70">
        <v>25.4</v>
      </c>
      <c r="K2126" s="71">
        <v>0.1875</v>
      </c>
    </row>
    <row r="2127" spans="2:11" s="66" customFormat="1" ht="20.100000000000001" customHeight="1" x14ac:dyDescent="0.25">
      <c r="B2127" s="91" t="s">
        <v>3667</v>
      </c>
      <c r="C2127" s="72" t="s">
        <v>1128</v>
      </c>
      <c r="D2127" s="72" t="s">
        <v>4619</v>
      </c>
      <c r="E2127" s="72" t="s">
        <v>2767</v>
      </c>
      <c r="F2127" s="72" t="s">
        <v>1283</v>
      </c>
      <c r="G2127" s="72">
        <v>2</v>
      </c>
      <c r="H2127" s="73" t="s">
        <v>19</v>
      </c>
      <c r="I2127" s="74">
        <v>1.0039</v>
      </c>
      <c r="J2127" s="75">
        <v>25.5</v>
      </c>
      <c r="K2127" s="76">
        <v>0.1875</v>
      </c>
    </row>
    <row r="2128" spans="2:11" s="66" customFormat="1" ht="20.100000000000001" customHeight="1" x14ac:dyDescent="0.25">
      <c r="B2128" s="92" t="s">
        <v>3668</v>
      </c>
      <c r="C2128" s="67" t="s">
        <v>1128</v>
      </c>
      <c r="D2128" s="67" t="s">
        <v>4619</v>
      </c>
      <c r="E2128" s="67" t="s">
        <v>2767</v>
      </c>
      <c r="F2128" s="67" t="s">
        <v>1283</v>
      </c>
      <c r="G2128" s="67">
        <v>2</v>
      </c>
      <c r="H2128" s="68" t="s">
        <v>19</v>
      </c>
      <c r="I2128" s="69">
        <v>1.0157</v>
      </c>
      <c r="J2128" s="70">
        <v>25.8</v>
      </c>
      <c r="K2128" s="71">
        <v>0.1875</v>
      </c>
    </row>
    <row r="2129" spans="2:11" s="66" customFormat="1" ht="20.100000000000001" customHeight="1" x14ac:dyDescent="0.25">
      <c r="B2129" s="91" t="s">
        <v>3670</v>
      </c>
      <c r="C2129" s="72" t="s">
        <v>1128</v>
      </c>
      <c r="D2129" s="72" t="s">
        <v>4619</v>
      </c>
      <c r="E2129" s="72" t="s">
        <v>2767</v>
      </c>
      <c r="F2129" s="72" t="s">
        <v>1283</v>
      </c>
      <c r="G2129" s="72">
        <v>2</v>
      </c>
      <c r="H2129" s="73" t="s">
        <v>19</v>
      </c>
      <c r="I2129" s="74">
        <v>1.0236000000000001</v>
      </c>
      <c r="J2129" s="75">
        <v>26</v>
      </c>
      <c r="K2129" s="76">
        <v>0.1875</v>
      </c>
    </row>
    <row r="2130" spans="2:11" s="66" customFormat="1" ht="20.100000000000001" customHeight="1" x14ac:dyDescent="0.25">
      <c r="B2130" s="92" t="s">
        <v>3672</v>
      </c>
      <c r="C2130" s="67" t="s">
        <v>1128</v>
      </c>
      <c r="D2130" s="67" t="s">
        <v>4619</v>
      </c>
      <c r="E2130" s="67" t="s">
        <v>2767</v>
      </c>
      <c r="F2130" s="67" t="s">
        <v>1283</v>
      </c>
      <c r="G2130" s="67">
        <v>2</v>
      </c>
      <c r="H2130" s="68" t="s">
        <v>19</v>
      </c>
      <c r="I2130" s="69">
        <v>1.0310999999999999</v>
      </c>
      <c r="J2130" s="70">
        <v>26.19</v>
      </c>
      <c r="K2130" s="71">
        <v>0.1875</v>
      </c>
    </row>
    <row r="2131" spans="2:11" s="66" customFormat="1" ht="20.100000000000001" customHeight="1" x14ac:dyDescent="0.25">
      <c r="B2131" s="91" t="s">
        <v>3674</v>
      </c>
      <c r="C2131" s="72" t="s">
        <v>1128</v>
      </c>
      <c r="D2131" s="72" t="s">
        <v>4619</v>
      </c>
      <c r="E2131" s="72" t="s">
        <v>2767</v>
      </c>
      <c r="F2131" s="72" t="s">
        <v>1283</v>
      </c>
      <c r="G2131" s="72">
        <v>2</v>
      </c>
      <c r="H2131" s="73" t="s">
        <v>19</v>
      </c>
      <c r="I2131" s="74">
        <v>1.0432999999999999</v>
      </c>
      <c r="J2131" s="75">
        <v>26.5</v>
      </c>
      <c r="K2131" s="76">
        <v>0.1875</v>
      </c>
    </row>
    <row r="2132" spans="2:11" s="66" customFormat="1" ht="20.100000000000001" customHeight="1" x14ac:dyDescent="0.25">
      <c r="B2132" s="92" t="s">
        <v>3675</v>
      </c>
      <c r="C2132" s="67" t="s">
        <v>1128</v>
      </c>
      <c r="D2132" s="67" t="s">
        <v>4619</v>
      </c>
      <c r="E2132" s="67" t="s">
        <v>2767</v>
      </c>
      <c r="F2132" s="67" t="s">
        <v>1283</v>
      </c>
      <c r="G2132" s="67">
        <v>2</v>
      </c>
      <c r="H2132" s="68" t="s">
        <v>19</v>
      </c>
      <c r="I2132" s="69">
        <v>1.0468999999999999</v>
      </c>
      <c r="J2132" s="70">
        <v>26.59</v>
      </c>
      <c r="K2132" s="71">
        <v>0.1875</v>
      </c>
    </row>
    <row r="2133" spans="2:11" s="66" customFormat="1" ht="20.100000000000001" customHeight="1" x14ac:dyDescent="0.25">
      <c r="B2133" s="91" t="s">
        <v>3677</v>
      </c>
      <c r="C2133" s="72" t="s">
        <v>1128</v>
      </c>
      <c r="D2133" s="72" t="s">
        <v>4619</v>
      </c>
      <c r="E2133" s="72" t="s">
        <v>2767</v>
      </c>
      <c r="F2133" s="72" t="s">
        <v>1283</v>
      </c>
      <c r="G2133" s="72">
        <v>2</v>
      </c>
      <c r="H2133" s="73" t="s">
        <v>19</v>
      </c>
      <c r="I2133" s="74">
        <v>1.0626</v>
      </c>
      <c r="J2133" s="75">
        <v>26.99</v>
      </c>
      <c r="K2133" s="76">
        <v>0.1875</v>
      </c>
    </row>
    <row r="2134" spans="2:11" s="66" customFormat="1" ht="20.100000000000001" customHeight="1" x14ac:dyDescent="0.25">
      <c r="B2134" s="92" t="s">
        <v>3679</v>
      </c>
      <c r="C2134" s="67" t="s">
        <v>1128</v>
      </c>
      <c r="D2134" s="67" t="s">
        <v>4619</v>
      </c>
      <c r="E2134" s="67" t="s">
        <v>2767</v>
      </c>
      <c r="F2134" s="67" t="s">
        <v>1283</v>
      </c>
      <c r="G2134" s="67">
        <v>2</v>
      </c>
      <c r="H2134" s="68" t="s">
        <v>19</v>
      </c>
      <c r="I2134" s="69">
        <v>1.0629999999999999</v>
      </c>
      <c r="J2134" s="70">
        <v>27</v>
      </c>
      <c r="K2134" s="71">
        <v>0.1875</v>
      </c>
    </row>
    <row r="2135" spans="2:11" s="66" customFormat="1" ht="20.100000000000001" customHeight="1" x14ac:dyDescent="0.25">
      <c r="B2135" s="91" t="s">
        <v>3681</v>
      </c>
      <c r="C2135" s="72" t="s">
        <v>1128</v>
      </c>
      <c r="D2135" s="72" t="s">
        <v>4619</v>
      </c>
      <c r="E2135" s="72" t="s">
        <v>2767</v>
      </c>
      <c r="F2135" s="72" t="s">
        <v>1283</v>
      </c>
      <c r="G2135" s="72">
        <v>2</v>
      </c>
      <c r="H2135" s="73" t="s">
        <v>19</v>
      </c>
      <c r="I2135" s="74">
        <v>1.0827</v>
      </c>
      <c r="J2135" s="75">
        <v>27.5</v>
      </c>
      <c r="K2135" s="76">
        <v>0.1875</v>
      </c>
    </row>
    <row r="2136" spans="2:11" s="66" customFormat="1" ht="20.100000000000001" customHeight="1" x14ac:dyDescent="0.25">
      <c r="B2136" s="92" t="s">
        <v>3682</v>
      </c>
      <c r="C2136" s="67" t="s">
        <v>1128</v>
      </c>
      <c r="D2136" s="67" t="s">
        <v>4619</v>
      </c>
      <c r="E2136" s="67" t="s">
        <v>2767</v>
      </c>
      <c r="F2136" s="67" t="s">
        <v>1283</v>
      </c>
      <c r="G2136" s="67">
        <v>2</v>
      </c>
      <c r="H2136" s="68" t="s">
        <v>19</v>
      </c>
      <c r="I2136" s="69">
        <v>1.0936999999999999</v>
      </c>
      <c r="J2136" s="70">
        <v>27.78</v>
      </c>
      <c r="K2136" s="71">
        <v>0.1875</v>
      </c>
    </row>
    <row r="2137" spans="2:11" s="66" customFormat="1" ht="20.100000000000001" customHeight="1" x14ac:dyDescent="0.25">
      <c r="B2137" s="91" t="s">
        <v>3684</v>
      </c>
      <c r="C2137" s="72" t="s">
        <v>1128</v>
      </c>
      <c r="D2137" s="72" t="s">
        <v>4619</v>
      </c>
      <c r="E2137" s="72" t="s">
        <v>2767</v>
      </c>
      <c r="F2137" s="72" t="s">
        <v>1283</v>
      </c>
      <c r="G2137" s="72">
        <v>2</v>
      </c>
      <c r="H2137" s="73" t="s">
        <v>19</v>
      </c>
      <c r="I2137" s="74">
        <v>1.1024</v>
      </c>
      <c r="J2137" s="75">
        <v>28</v>
      </c>
      <c r="K2137" s="76">
        <v>0.1875</v>
      </c>
    </row>
    <row r="2138" spans="2:11" s="66" customFormat="1" ht="20.100000000000001" customHeight="1" x14ac:dyDescent="0.25">
      <c r="B2138" s="92" t="s">
        <v>3686</v>
      </c>
      <c r="C2138" s="67" t="s">
        <v>1128</v>
      </c>
      <c r="D2138" s="67" t="s">
        <v>4619</v>
      </c>
      <c r="E2138" s="67" t="s">
        <v>2767</v>
      </c>
      <c r="F2138" s="67" t="s">
        <v>1283</v>
      </c>
      <c r="G2138" s="67">
        <v>2</v>
      </c>
      <c r="H2138" s="68" t="s">
        <v>19</v>
      </c>
      <c r="I2138" s="69">
        <v>1.1093999999999999</v>
      </c>
      <c r="J2138" s="70">
        <v>28.18</v>
      </c>
      <c r="K2138" s="71">
        <v>0.1875</v>
      </c>
    </row>
    <row r="2139" spans="2:11" s="66" customFormat="1" ht="20.100000000000001" customHeight="1" x14ac:dyDescent="0.25">
      <c r="B2139" s="91" t="s">
        <v>3688</v>
      </c>
      <c r="C2139" s="72" t="s">
        <v>1128</v>
      </c>
      <c r="D2139" s="72" t="s">
        <v>4619</v>
      </c>
      <c r="E2139" s="72" t="s">
        <v>2767</v>
      </c>
      <c r="F2139" s="72" t="s">
        <v>1283</v>
      </c>
      <c r="G2139" s="72">
        <v>2</v>
      </c>
      <c r="H2139" s="73" t="s">
        <v>19</v>
      </c>
      <c r="I2139" s="74">
        <v>1.1220000000000001</v>
      </c>
      <c r="J2139" s="75">
        <v>28.5</v>
      </c>
      <c r="K2139" s="76">
        <v>0.1875</v>
      </c>
    </row>
    <row r="2140" spans="2:11" s="66" customFormat="1" ht="20.100000000000001" customHeight="1" x14ac:dyDescent="0.25">
      <c r="B2140" s="92" t="s">
        <v>3689</v>
      </c>
      <c r="C2140" s="67" t="s">
        <v>1128</v>
      </c>
      <c r="D2140" s="67" t="s">
        <v>4619</v>
      </c>
      <c r="E2140" s="67" t="s">
        <v>2767</v>
      </c>
      <c r="F2140" s="67" t="s">
        <v>1283</v>
      </c>
      <c r="G2140" s="67">
        <v>2</v>
      </c>
      <c r="H2140" s="68" t="s">
        <v>19</v>
      </c>
      <c r="I2140" s="69">
        <v>1.1252</v>
      </c>
      <c r="J2140" s="70">
        <v>28.58</v>
      </c>
      <c r="K2140" s="71">
        <v>0.1875</v>
      </c>
    </row>
    <row r="2141" spans="2:11" s="66" customFormat="1" ht="20.100000000000001" customHeight="1" x14ac:dyDescent="0.25">
      <c r="B2141" s="91" t="s">
        <v>3691</v>
      </c>
      <c r="C2141" s="72" t="s">
        <v>1128</v>
      </c>
      <c r="D2141" s="72" t="s">
        <v>4619</v>
      </c>
      <c r="E2141" s="72" t="s">
        <v>2767</v>
      </c>
      <c r="F2141" s="72" t="s">
        <v>1283</v>
      </c>
      <c r="G2141" s="72">
        <v>2</v>
      </c>
      <c r="H2141" s="73" t="s">
        <v>19</v>
      </c>
      <c r="I2141" s="74">
        <v>1.1416999999999999</v>
      </c>
      <c r="J2141" s="75">
        <v>29</v>
      </c>
      <c r="K2141" s="76">
        <v>0.1875</v>
      </c>
    </row>
    <row r="2142" spans="2:11" s="66" customFormat="1" ht="20.100000000000001" customHeight="1" x14ac:dyDescent="0.25">
      <c r="B2142" s="92" t="s">
        <v>3693</v>
      </c>
      <c r="C2142" s="67" t="s">
        <v>1128</v>
      </c>
      <c r="D2142" s="67" t="s">
        <v>4619</v>
      </c>
      <c r="E2142" s="67" t="s">
        <v>2767</v>
      </c>
      <c r="F2142" s="67" t="s">
        <v>1283</v>
      </c>
      <c r="G2142" s="67">
        <v>2</v>
      </c>
      <c r="H2142" s="68" t="s">
        <v>19</v>
      </c>
      <c r="I2142" s="69">
        <v>1.1563000000000001</v>
      </c>
      <c r="J2142" s="70">
        <v>29.37</v>
      </c>
      <c r="K2142" s="71">
        <v>0.1875</v>
      </c>
    </row>
    <row r="2143" spans="2:11" s="66" customFormat="1" ht="20.100000000000001" customHeight="1" x14ac:dyDescent="0.25">
      <c r="B2143" s="91" t="s">
        <v>3695</v>
      </c>
      <c r="C2143" s="72" t="s">
        <v>1128</v>
      </c>
      <c r="D2143" s="72" t="s">
        <v>4619</v>
      </c>
      <c r="E2143" s="72" t="s">
        <v>2767</v>
      </c>
      <c r="F2143" s="72" t="s">
        <v>1283</v>
      </c>
      <c r="G2143" s="72">
        <v>2</v>
      </c>
      <c r="H2143" s="73" t="s">
        <v>19</v>
      </c>
      <c r="I2143" s="74">
        <v>1.1614</v>
      </c>
      <c r="J2143" s="75">
        <v>29.5</v>
      </c>
      <c r="K2143" s="76">
        <v>0.1875</v>
      </c>
    </row>
    <row r="2144" spans="2:11" s="66" customFormat="1" ht="20.100000000000001" customHeight="1" x14ac:dyDescent="0.25">
      <c r="B2144" s="92" t="s">
        <v>3696</v>
      </c>
      <c r="C2144" s="67" t="s">
        <v>1128</v>
      </c>
      <c r="D2144" s="67" t="s">
        <v>4619</v>
      </c>
      <c r="E2144" s="67" t="s">
        <v>2767</v>
      </c>
      <c r="F2144" s="67" t="s">
        <v>1283</v>
      </c>
      <c r="G2144" s="67">
        <v>2</v>
      </c>
      <c r="H2144" s="68" t="s">
        <v>19</v>
      </c>
      <c r="I2144" s="69">
        <v>1.1811</v>
      </c>
      <c r="J2144" s="70">
        <v>30</v>
      </c>
      <c r="K2144" s="71">
        <v>0.1875</v>
      </c>
    </row>
    <row r="2145" spans="2:11" s="66" customFormat="1" ht="20.100000000000001" customHeight="1" x14ac:dyDescent="0.25">
      <c r="B2145" s="91" t="s">
        <v>3698</v>
      </c>
      <c r="C2145" s="72" t="s">
        <v>1128</v>
      </c>
      <c r="D2145" s="72" t="s">
        <v>4619</v>
      </c>
      <c r="E2145" s="72" t="s">
        <v>2767</v>
      </c>
      <c r="F2145" s="72" t="s">
        <v>1283</v>
      </c>
      <c r="G2145" s="72">
        <v>2.5</v>
      </c>
      <c r="H2145" s="73" t="s">
        <v>19</v>
      </c>
      <c r="I2145" s="74">
        <v>1.1874</v>
      </c>
      <c r="J2145" s="75">
        <v>30.16</v>
      </c>
      <c r="K2145" s="76">
        <v>0.1875</v>
      </c>
    </row>
    <row r="2146" spans="2:11" s="66" customFormat="1" ht="20.100000000000001" customHeight="1" x14ac:dyDescent="0.25">
      <c r="B2146" s="92" t="s">
        <v>3700</v>
      </c>
      <c r="C2146" s="67" t="s">
        <v>1128</v>
      </c>
      <c r="D2146" s="67" t="s">
        <v>4619</v>
      </c>
      <c r="E2146" s="67" t="s">
        <v>2767</v>
      </c>
      <c r="F2146" s="67" t="s">
        <v>1283</v>
      </c>
      <c r="G2146" s="67">
        <v>2.5</v>
      </c>
      <c r="H2146" s="68" t="s">
        <v>19</v>
      </c>
      <c r="I2146" s="69">
        <v>1.2008000000000001</v>
      </c>
      <c r="J2146" s="70">
        <v>30.5</v>
      </c>
      <c r="K2146" s="71">
        <v>0.1875</v>
      </c>
    </row>
    <row r="2147" spans="2:11" s="66" customFormat="1" ht="20.100000000000001" customHeight="1" x14ac:dyDescent="0.25">
      <c r="B2147" s="91" t="s">
        <v>3701</v>
      </c>
      <c r="C2147" s="72" t="s">
        <v>1128</v>
      </c>
      <c r="D2147" s="72" t="s">
        <v>4619</v>
      </c>
      <c r="E2147" s="72" t="s">
        <v>2767</v>
      </c>
      <c r="F2147" s="72" t="s">
        <v>1283</v>
      </c>
      <c r="G2147" s="72">
        <v>2.5</v>
      </c>
      <c r="H2147" s="73" t="s">
        <v>19</v>
      </c>
      <c r="I2147" s="74">
        <v>1.2189000000000001</v>
      </c>
      <c r="J2147" s="75">
        <v>30.96</v>
      </c>
      <c r="K2147" s="76">
        <v>0.1875</v>
      </c>
    </row>
    <row r="2148" spans="2:11" s="66" customFormat="1" ht="20.100000000000001" customHeight="1" x14ac:dyDescent="0.25">
      <c r="B2148" s="92" t="s">
        <v>3703</v>
      </c>
      <c r="C2148" s="67" t="s">
        <v>1128</v>
      </c>
      <c r="D2148" s="67" t="s">
        <v>4619</v>
      </c>
      <c r="E2148" s="67" t="s">
        <v>2767</v>
      </c>
      <c r="F2148" s="67" t="s">
        <v>1283</v>
      </c>
      <c r="G2148" s="67">
        <v>2.5</v>
      </c>
      <c r="H2148" s="68" t="s">
        <v>19</v>
      </c>
      <c r="I2148" s="69">
        <v>1.2204999999999999</v>
      </c>
      <c r="J2148" s="70">
        <v>31</v>
      </c>
      <c r="K2148" s="71">
        <v>0.1875</v>
      </c>
    </row>
    <row r="2149" spans="2:11" s="66" customFormat="1" ht="20.100000000000001" customHeight="1" x14ac:dyDescent="0.25">
      <c r="B2149" s="91" t="s">
        <v>3705</v>
      </c>
      <c r="C2149" s="72" t="s">
        <v>1128</v>
      </c>
      <c r="D2149" s="72" t="s">
        <v>4619</v>
      </c>
      <c r="E2149" s="72" t="s">
        <v>2767</v>
      </c>
      <c r="F2149" s="72" t="s">
        <v>1283</v>
      </c>
      <c r="G2149" s="72">
        <v>2.5</v>
      </c>
      <c r="H2149" s="73" t="s">
        <v>19</v>
      </c>
      <c r="I2149" s="74">
        <v>1.226</v>
      </c>
      <c r="J2149" s="75">
        <v>31.14</v>
      </c>
      <c r="K2149" s="76">
        <v>0.1875</v>
      </c>
    </row>
    <row r="2150" spans="2:11" s="66" customFormat="1" ht="20.100000000000001" customHeight="1" x14ac:dyDescent="0.25">
      <c r="B2150" s="92" t="s">
        <v>3706</v>
      </c>
      <c r="C2150" s="67" t="s">
        <v>1128</v>
      </c>
      <c r="D2150" s="67" t="s">
        <v>4619</v>
      </c>
      <c r="E2150" s="67" t="s">
        <v>2767</v>
      </c>
      <c r="F2150" s="67" t="s">
        <v>1283</v>
      </c>
      <c r="G2150" s="67">
        <v>2.5</v>
      </c>
      <c r="H2150" s="68" t="s">
        <v>19</v>
      </c>
      <c r="I2150" s="69">
        <v>1.2306999999999999</v>
      </c>
      <c r="J2150" s="70">
        <v>31.26</v>
      </c>
      <c r="K2150" s="71">
        <v>0.1875</v>
      </c>
    </row>
    <row r="2151" spans="2:11" s="66" customFormat="1" ht="20.100000000000001" customHeight="1" x14ac:dyDescent="0.25">
      <c r="B2151" s="91" t="s">
        <v>3707</v>
      </c>
      <c r="C2151" s="72" t="s">
        <v>1128</v>
      </c>
      <c r="D2151" s="72" t="s">
        <v>4619</v>
      </c>
      <c r="E2151" s="72" t="s">
        <v>2767</v>
      </c>
      <c r="F2151" s="72" t="s">
        <v>1283</v>
      </c>
      <c r="G2151" s="72">
        <v>2.5</v>
      </c>
      <c r="H2151" s="73" t="s">
        <v>19</v>
      </c>
      <c r="I2151" s="74">
        <v>1.2339</v>
      </c>
      <c r="J2151" s="75">
        <v>31.34</v>
      </c>
      <c r="K2151" s="76">
        <v>0.1875</v>
      </c>
    </row>
    <row r="2152" spans="2:11" s="66" customFormat="1" ht="20.100000000000001" customHeight="1" x14ac:dyDescent="0.25">
      <c r="B2152" s="92" t="s">
        <v>3708</v>
      </c>
      <c r="C2152" s="67" t="s">
        <v>1128</v>
      </c>
      <c r="D2152" s="67" t="s">
        <v>4619</v>
      </c>
      <c r="E2152" s="67" t="s">
        <v>2767</v>
      </c>
      <c r="F2152" s="67" t="s">
        <v>1283</v>
      </c>
      <c r="G2152" s="67">
        <v>2.5</v>
      </c>
      <c r="H2152" s="68" t="s">
        <v>19</v>
      </c>
      <c r="I2152" s="69">
        <v>1.2402</v>
      </c>
      <c r="J2152" s="70">
        <v>31.5</v>
      </c>
      <c r="K2152" s="71">
        <v>0.1875</v>
      </c>
    </row>
    <row r="2153" spans="2:11" s="66" customFormat="1" ht="20.100000000000001" customHeight="1" x14ac:dyDescent="0.25">
      <c r="B2153" s="91" t="s">
        <v>3709</v>
      </c>
      <c r="C2153" s="72" t="s">
        <v>1128</v>
      </c>
      <c r="D2153" s="72" t="s">
        <v>4619</v>
      </c>
      <c r="E2153" s="72" t="s">
        <v>2767</v>
      </c>
      <c r="F2153" s="72" t="s">
        <v>1283</v>
      </c>
      <c r="G2153" s="72">
        <v>2.5</v>
      </c>
      <c r="H2153" s="73" t="s">
        <v>19</v>
      </c>
      <c r="I2153" s="74">
        <v>1.25</v>
      </c>
      <c r="J2153" s="75">
        <v>31.75</v>
      </c>
      <c r="K2153" s="76">
        <v>0.1875</v>
      </c>
    </row>
    <row r="2154" spans="2:11" s="66" customFormat="1" ht="20.100000000000001" customHeight="1" x14ac:dyDescent="0.25">
      <c r="B2154" s="92" t="s">
        <v>3711</v>
      </c>
      <c r="C2154" s="67" t="s">
        <v>1128</v>
      </c>
      <c r="D2154" s="67" t="s">
        <v>4619</v>
      </c>
      <c r="E2154" s="67" t="s">
        <v>2767</v>
      </c>
      <c r="F2154" s="67" t="s">
        <v>1283</v>
      </c>
      <c r="G2154" s="67">
        <v>2.5</v>
      </c>
      <c r="H2154" s="68" t="s">
        <v>19</v>
      </c>
      <c r="I2154" s="69">
        <v>1.2598</v>
      </c>
      <c r="J2154" s="70">
        <v>32</v>
      </c>
      <c r="K2154" s="71">
        <v>0.1875</v>
      </c>
    </row>
    <row r="2155" spans="2:11" s="66" customFormat="1" ht="20.100000000000001" customHeight="1" x14ac:dyDescent="0.25">
      <c r="B2155" s="91" t="s">
        <v>3713</v>
      </c>
      <c r="C2155" s="72" t="s">
        <v>1128</v>
      </c>
      <c r="D2155" s="72" t="s">
        <v>4619</v>
      </c>
      <c r="E2155" s="72" t="s">
        <v>2767</v>
      </c>
      <c r="F2155" s="72" t="s">
        <v>1283</v>
      </c>
      <c r="G2155" s="72">
        <v>2.5</v>
      </c>
      <c r="H2155" s="73" t="s">
        <v>19</v>
      </c>
      <c r="I2155" s="74">
        <v>1.2795000000000001</v>
      </c>
      <c r="J2155" s="75">
        <v>32.5</v>
      </c>
      <c r="K2155" s="76">
        <v>0.1875</v>
      </c>
    </row>
    <row r="2156" spans="2:11" s="66" customFormat="1" ht="20.100000000000001" customHeight="1" x14ac:dyDescent="0.25">
      <c r="B2156" s="92" t="s">
        <v>3714</v>
      </c>
      <c r="C2156" s="67" t="s">
        <v>1128</v>
      </c>
      <c r="D2156" s="67" t="s">
        <v>4619</v>
      </c>
      <c r="E2156" s="67" t="s">
        <v>2767</v>
      </c>
      <c r="F2156" s="67" t="s">
        <v>1283</v>
      </c>
      <c r="G2156" s="67">
        <v>2.5</v>
      </c>
      <c r="H2156" s="68" t="s">
        <v>19</v>
      </c>
      <c r="I2156" s="69">
        <v>1.2810999999999999</v>
      </c>
      <c r="J2156" s="70">
        <v>32.54</v>
      </c>
      <c r="K2156" s="71">
        <v>0.1875</v>
      </c>
    </row>
    <row r="2157" spans="2:11" s="66" customFormat="1" ht="20.100000000000001" customHeight="1" x14ac:dyDescent="0.25">
      <c r="B2157" s="91" t="s">
        <v>3716</v>
      </c>
      <c r="C2157" s="72" t="s">
        <v>1128</v>
      </c>
      <c r="D2157" s="72" t="s">
        <v>4619</v>
      </c>
      <c r="E2157" s="72" t="s">
        <v>2767</v>
      </c>
      <c r="F2157" s="72" t="s">
        <v>1283</v>
      </c>
      <c r="G2157" s="72">
        <v>2.5</v>
      </c>
      <c r="H2157" s="73" t="s">
        <v>19</v>
      </c>
      <c r="I2157" s="74">
        <v>1.2991999999999999</v>
      </c>
      <c r="J2157" s="75">
        <v>33</v>
      </c>
      <c r="K2157" s="76">
        <v>0.1875</v>
      </c>
    </row>
    <row r="2158" spans="2:11" s="66" customFormat="1" ht="20.100000000000001" customHeight="1" x14ac:dyDescent="0.25">
      <c r="B2158" s="92" t="s">
        <v>3718</v>
      </c>
      <c r="C2158" s="67" t="s">
        <v>1128</v>
      </c>
      <c r="D2158" s="67" t="s">
        <v>4619</v>
      </c>
      <c r="E2158" s="67" t="s">
        <v>2767</v>
      </c>
      <c r="F2158" s="67" t="s">
        <v>1283</v>
      </c>
      <c r="G2158" s="67">
        <v>2.5</v>
      </c>
      <c r="H2158" s="68" t="s">
        <v>19</v>
      </c>
      <c r="I2158" s="69">
        <v>1.3126</v>
      </c>
      <c r="J2158" s="70">
        <v>33.340000000000003</v>
      </c>
      <c r="K2158" s="71">
        <v>0.1875</v>
      </c>
    </row>
    <row r="2159" spans="2:11" s="66" customFormat="1" ht="20.100000000000001" customHeight="1" x14ac:dyDescent="0.25">
      <c r="B2159" s="91" t="s">
        <v>3720</v>
      </c>
      <c r="C2159" s="72" t="s">
        <v>1128</v>
      </c>
      <c r="D2159" s="72" t="s">
        <v>4619</v>
      </c>
      <c r="E2159" s="72" t="s">
        <v>2767</v>
      </c>
      <c r="F2159" s="72" t="s">
        <v>1283</v>
      </c>
      <c r="G2159" s="72">
        <v>2.5</v>
      </c>
      <c r="H2159" s="73" t="s">
        <v>19</v>
      </c>
      <c r="I2159" s="74">
        <v>1.3189</v>
      </c>
      <c r="J2159" s="75">
        <v>33.5</v>
      </c>
      <c r="K2159" s="76">
        <v>0.1875</v>
      </c>
    </row>
    <row r="2160" spans="2:11" s="66" customFormat="1" ht="20.100000000000001" customHeight="1" x14ac:dyDescent="0.25">
      <c r="B2160" s="92" t="s">
        <v>3721</v>
      </c>
      <c r="C2160" s="67" t="s">
        <v>1128</v>
      </c>
      <c r="D2160" s="67" t="s">
        <v>4619</v>
      </c>
      <c r="E2160" s="67" t="s">
        <v>2767</v>
      </c>
      <c r="F2160" s="67" t="s">
        <v>1283</v>
      </c>
      <c r="G2160" s="67">
        <v>2.5</v>
      </c>
      <c r="H2160" s="68" t="s">
        <v>19</v>
      </c>
      <c r="I2160" s="69">
        <v>1.3386</v>
      </c>
      <c r="J2160" s="70">
        <v>34</v>
      </c>
      <c r="K2160" s="71">
        <v>0.1875</v>
      </c>
    </row>
    <row r="2161" spans="2:11" s="66" customFormat="1" ht="20.100000000000001" customHeight="1" x14ac:dyDescent="0.25">
      <c r="B2161" s="91" t="s">
        <v>3723</v>
      </c>
      <c r="C2161" s="72" t="s">
        <v>1128</v>
      </c>
      <c r="D2161" s="72" t="s">
        <v>4619</v>
      </c>
      <c r="E2161" s="72" t="s">
        <v>2767</v>
      </c>
      <c r="F2161" s="72" t="s">
        <v>1283</v>
      </c>
      <c r="G2161" s="72">
        <v>2.5</v>
      </c>
      <c r="H2161" s="73" t="s">
        <v>19</v>
      </c>
      <c r="I2161" s="74">
        <v>1.3436999999999999</v>
      </c>
      <c r="J2161" s="75">
        <v>34.130000000000003</v>
      </c>
      <c r="K2161" s="76">
        <v>0.1875</v>
      </c>
    </row>
    <row r="2162" spans="2:11" s="66" customFormat="1" ht="20.100000000000001" customHeight="1" x14ac:dyDescent="0.25">
      <c r="B2162" s="92" t="s">
        <v>3725</v>
      </c>
      <c r="C2162" s="67" t="s">
        <v>1128</v>
      </c>
      <c r="D2162" s="67" t="s">
        <v>4619</v>
      </c>
      <c r="E2162" s="67" t="s">
        <v>2767</v>
      </c>
      <c r="F2162" s="67" t="s">
        <v>1283</v>
      </c>
      <c r="G2162" s="67">
        <v>2.5</v>
      </c>
      <c r="H2162" s="68" t="s">
        <v>19</v>
      </c>
      <c r="I2162" s="69">
        <v>1.3583000000000001</v>
      </c>
      <c r="J2162" s="70">
        <v>34.5</v>
      </c>
      <c r="K2162" s="71">
        <v>0.1875</v>
      </c>
    </row>
    <row r="2163" spans="2:11" s="66" customFormat="1" ht="20.100000000000001" customHeight="1" x14ac:dyDescent="0.25">
      <c r="B2163" s="91" t="s">
        <v>3726</v>
      </c>
      <c r="C2163" s="72" t="s">
        <v>1128</v>
      </c>
      <c r="D2163" s="72" t="s">
        <v>4619</v>
      </c>
      <c r="E2163" s="72" t="s">
        <v>2767</v>
      </c>
      <c r="F2163" s="72" t="s">
        <v>1283</v>
      </c>
      <c r="G2163" s="72">
        <v>2.5</v>
      </c>
      <c r="H2163" s="73" t="s">
        <v>19</v>
      </c>
      <c r="I2163" s="74">
        <v>1.3752</v>
      </c>
      <c r="J2163" s="75">
        <v>34.93</v>
      </c>
      <c r="K2163" s="76">
        <v>0.1875</v>
      </c>
    </row>
    <row r="2164" spans="2:11" s="66" customFormat="1" ht="20.100000000000001" customHeight="1" x14ac:dyDescent="0.25">
      <c r="B2164" s="92" t="s">
        <v>3728</v>
      </c>
      <c r="C2164" s="67" t="s">
        <v>1128</v>
      </c>
      <c r="D2164" s="67" t="s">
        <v>4619</v>
      </c>
      <c r="E2164" s="67" t="s">
        <v>2767</v>
      </c>
      <c r="F2164" s="67" t="s">
        <v>1283</v>
      </c>
      <c r="G2164" s="67">
        <v>2.5</v>
      </c>
      <c r="H2164" s="68" t="s">
        <v>19</v>
      </c>
      <c r="I2164" s="69">
        <v>1.3779999999999999</v>
      </c>
      <c r="J2164" s="70">
        <v>35</v>
      </c>
      <c r="K2164" s="71">
        <v>0.1875</v>
      </c>
    </row>
    <row r="2165" spans="2:11" s="66" customFormat="1" ht="20.100000000000001" customHeight="1" x14ac:dyDescent="0.25">
      <c r="B2165" s="91" t="s">
        <v>3730</v>
      </c>
      <c r="C2165" s="72" t="s">
        <v>1331</v>
      </c>
      <c r="D2165" s="72" t="s">
        <v>1011</v>
      </c>
      <c r="E2165" s="72" t="s">
        <v>2767</v>
      </c>
      <c r="F2165" s="72" t="s">
        <v>1283</v>
      </c>
      <c r="G2165" s="72">
        <v>2</v>
      </c>
      <c r="H2165" s="73" t="s">
        <v>19</v>
      </c>
      <c r="I2165" s="74">
        <v>0.96460000000000001</v>
      </c>
      <c r="J2165" s="75">
        <v>24.5</v>
      </c>
      <c r="K2165" s="76">
        <v>0.1875</v>
      </c>
    </row>
    <row r="2166" spans="2:11" s="66" customFormat="1" ht="20.100000000000001" customHeight="1" x14ac:dyDescent="0.25">
      <c r="B2166" s="92" t="s">
        <v>3731</v>
      </c>
      <c r="C2166" s="67" t="s">
        <v>1331</v>
      </c>
      <c r="D2166" s="67" t="s">
        <v>1011</v>
      </c>
      <c r="E2166" s="67" t="s">
        <v>2767</v>
      </c>
      <c r="F2166" s="67" t="s">
        <v>1283</v>
      </c>
      <c r="G2166" s="67">
        <v>2</v>
      </c>
      <c r="H2166" s="68" t="s">
        <v>19</v>
      </c>
      <c r="I2166" s="69">
        <v>0.96889999999999998</v>
      </c>
      <c r="J2166" s="70">
        <v>24.61</v>
      </c>
      <c r="K2166" s="71">
        <v>0.1875</v>
      </c>
    </row>
    <row r="2167" spans="2:11" s="66" customFormat="1" ht="20.100000000000001" customHeight="1" x14ac:dyDescent="0.25">
      <c r="B2167" s="91" t="s">
        <v>3733</v>
      </c>
      <c r="C2167" s="72" t="s">
        <v>1331</v>
      </c>
      <c r="D2167" s="72" t="s">
        <v>1011</v>
      </c>
      <c r="E2167" s="72" t="s">
        <v>2767</v>
      </c>
      <c r="F2167" s="72" t="s">
        <v>1283</v>
      </c>
      <c r="G2167" s="72">
        <v>2</v>
      </c>
      <c r="H2167" s="73" t="s">
        <v>19</v>
      </c>
      <c r="I2167" s="74">
        <v>0.97599999999999998</v>
      </c>
      <c r="J2167" s="75">
        <v>24.79</v>
      </c>
      <c r="K2167" s="76">
        <v>0.1875</v>
      </c>
    </row>
    <row r="2168" spans="2:11" s="66" customFormat="1" ht="20.100000000000001" customHeight="1" x14ac:dyDescent="0.25">
      <c r="B2168" s="92" t="s">
        <v>3734</v>
      </c>
      <c r="C2168" s="67" t="s">
        <v>1331</v>
      </c>
      <c r="D2168" s="67" t="s">
        <v>1011</v>
      </c>
      <c r="E2168" s="67" t="s">
        <v>2767</v>
      </c>
      <c r="F2168" s="67" t="s">
        <v>1283</v>
      </c>
      <c r="G2168" s="67">
        <v>2</v>
      </c>
      <c r="H2168" s="68" t="s">
        <v>19</v>
      </c>
      <c r="I2168" s="69">
        <v>0.98429999999999995</v>
      </c>
      <c r="J2168" s="70">
        <v>25</v>
      </c>
      <c r="K2168" s="71">
        <v>0.1875</v>
      </c>
    </row>
    <row r="2169" spans="2:11" s="66" customFormat="1" ht="20.100000000000001" customHeight="1" x14ac:dyDescent="0.25">
      <c r="B2169" s="91" t="s">
        <v>3736</v>
      </c>
      <c r="C2169" s="72" t="s">
        <v>1331</v>
      </c>
      <c r="D2169" s="72" t="s">
        <v>1011</v>
      </c>
      <c r="E2169" s="72" t="s">
        <v>2767</v>
      </c>
      <c r="F2169" s="72" t="s">
        <v>1283</v>
      </c>
      <c r="G2169" s="72">
        <v>2</v>
      </c>
      <c r="H2169" s="73" t="s">
        <v>19</v>
      </c>
      <c r="I2169" s="74">
        <v>1</v>
      </c>
      <c r="J2169" s="75">
        <v>25.4</v>
      </c>
      <c r="K2169" s="76">
        <v>0.1875</v>
      </c>
    </row>
    <row r="2170" spans="2:11" s="66" customFormat="1" ht="20.100000000000001" customHeight="1" x14ac:dyDescent="0.25">
      <c r="B2170" s="92" t="s">
        <v>3738</v>
      </c>
      <c r="C2170" s="67" t="s">
        <v>1331</v>
      </c>
      <c r="D2170" s="67" t="s">
        <v>1011</v>
      </c>
      <c r="E2170" s="67" t="s">
        <v>2767</v>
      </c>
      <c r="F2170" s="67" t="s">
        <v>1283</v>
      </c>
      <c r="G2170" s="67">
        <v>2</v>
      </c>
      <c r="H2170" s="68" t="s">
        <v>19</v>
      </c>
      <c r="I2170" s="69">
        <v>1.0039</v>
      </c>
      <c r="J2170" s="70">
        <v>25.5</v>
      </c>
      <c r="K2170" s="71">
        <v>0.1875</v>
      </c>
    </row>
    <row r="2171" spans="2:11" s="66" customFormat="1" ht="20.100000000000001" customHeight="1" x14ac:dyDescent="0.25">
      <c r="B2171" s="91" t="s">
        <v>3739</v>
      </c>
      <c r="C2171" s="72" t="s">
        <v>1331</v>
      </c>
      <c r="D2171" s="72" t="s">
        <v>1011</v>
      </c>
      <c r="E2171" s="72" t="s">
        <v>2767</v>
      </c>
      <c r="F2171" s="72" t="s">
        <v>1283</v>
      </c>
      <c r="G2171" s="72">
        <v>2</v>
      </c>
      <c r="H2171" s="73" t="s">
        <v>19</v>
      </c>
      <c r="I2171" s="74">
        <v>1.0157</v>
      </c>
      <c r="J2171" s="75">
        <v>25.8</v>
      </c>
      <c r="K2171" s="76">
        <v>0.1875</v>
      </c>
    </row>
    <row r="2172" spans="2:11" s="66" customFormat="1" ht="20.100000000000001" customHeight="1" x14ac:dyDescent="0.25">
      <c r="B2172" s="92" t="s">
        <v>3741</v>
      </c>
      <c r="C2172" s="67" t="s">
        <v>1331</v>
      </c>
      <c r="D2172" s="67" t="s">
        <v>1011</v>
      </c>
      <c r="E2172" s="67" t="s">
        <v>2767</v>
      </c>
      <c r="F2172" s="67" t="s">
        <v>1283</v>
      </c>
      <c r="G2172" s="67">
        <v>2</v>
      </c>
      <c r="H2172" s="68" t="s">
        <v>19</v>
      </c>
      <c r="I2172" s="69">
        <v>1.0236000000000001</v>
      </c>
      <c r="J2172" s="70">
        <v>26</v>
      </c>
      <c r="K2172" s="71">
        <v>0.1875</v>
      </c>
    </row>
    <row r="2173" spans="2:11" s="66" customFormat="1" ht="20.100000000000001" customHeight="1" x14ac:dyDescent="0.25">
      <c r="B2173" s="91" t="s">
        <v>3743</v>
      </c>
      <c r="C2173" s="72" t="s">
        <v>1331</v>
      </c>
      <c r="D2173" s="72" t="s">
        <v>1011</v>
      </c>
      <c r="E2173" s="72" t="s">
        <v>2767</v>
      </c>
      <c r="F2173" s="72" t="s">
        <v>1283</v>
      </c>
      <c r="G2173" s="72">
        <v>2</v>
      </c>
      <c r="H2173" s="73" t="s">
        <v>19</v>
      </c>
      <c r="I2173" s="74">
        <v>1.0310999999999999</v>
      </c>
      <c r="J2173" s="75">
        <v>26.19</v>
      </c>
      <c r="K2173" s="76">
        <v>0.1875</v>
      </c>
    </row>
    <row r="2174" spans="2:11" s="66" customFormat="1" ht="20.100000000000001" customHeight="1" x14ac:dyDescent="0.25">
      <c r="B2174" s="92" t="s">
        <v>3745</v>
      </c>
      <c r="C2174" s="67" t="s">
        <v>1331</v>
      </c>
      <c r="D2174" s="67" t="s">
        <v>1011</v>
      </c>
      <c r="E2174" s="67" t="s">
        <v>2767</v>
      </c>
      <c r="F2174" s="67" t="s">
        <v>1283</v>
      </c>
      <c r="G2174" s="67">
        <v>2</v>
      </c>
      <c r="H2174" s="68" t="s">
        <v>19</v>
      </c>
      <c r="I2174" s="69">
        <v>1.0432999999999999</v>
      </c>
      <c r="J2174" s="70">
        <v>26.5</v>
      </c>
      <c r="K2174" s="71">
        <v>0.1875</v>
      </c>
    </row>
    <row r="2175" spans="2:11" s="66" customFormat="1" ht="20.100000000000001" customHeight="1" x14ac:dyDescent="0.25">
      <c r="B2175" s="91" t="s">
        <v>3746</v>
      </c>
      <c r="C2175" s="72" t="s">
        <v>1331</v>
      </c>
      <c r="D2175" s="72" t="s">
        <v>1011</v>
      </c>
      <c r="E2175" s="72" t="s">
        <v>2767</v>
      </c>
      <c r="F2175" s="72" t="s">
        <v>1283</v>
      </c>
      <c r="G2175" s="72">
        <v>2</v>
      </c>
      <c r="H2175" s="73" t="s">
        <v>19</v>
      </c>
      <c r="I2175" s="74">
        <v>1.0468999999999999</v>
      </c>
      <c r="J2175" s="75">
        <v>26.59</v>
      </c>
      <c r="K2175" s="76">
        <v>0.1875</v>
      </c>
    </row>
    <row r="2176" spans="2:11" s="66" customFormat="1" ht="20.100000000000001" customHeight="1" x14ac:dyDescent="0.25">
      <c r="B2176" s="92" t="s">
        <v>3748</v>
      </c>
      <c r="C2176" s="67" t="s">
        <v>1331</v>
      </c>
      <c r="D2176" s="67" t="s">
        <v>1011</v>
      </c>
      <c r="E2176" s="67" t="s">
        <v>2767</v>
      </c>
      <c r="F2176" s="67" t="s">
        <v>1283</v>
      </c>
      <c r="G2176" s="67">
        <v>2</v>
      </c>
      <c r="H2176" s="68" t="s">
        <v>19</v>
      </c>
      <c r="I2176" s="69">
        <v>1.0626</v>
      </c>
      <c r="J2176" s="70">
        <v>26.99</v>
      </c>
      <c r="K2176" s="71">
        <v>0.1875</v>
      </c>
    </row>
    <row r="2177" spans="2:11" s="66" customFormat="1" ht="20.100000000000001" customHeight="1" x14ac:dyDescent="0.25">
      <c r="B2177" s="91" t="s">
        <v>3750</v>
      </c>
      <c r="C2177" s="72" t="s">
        <v>1331</v>
      </c>
      <c r="D2177" s="72" t="s">
        <v>1011</v>
      </c>
      <c r="E2177" s="72" t="s">
        <v>2767</v>
      </c>
      <c r="F2177" s="72" t="s">
        <v>1283</v>
      </c>
      <c r="G2177" s="72">
        <v>2</v>
      </c>
      <c r="H2177" s="73" t="s">
        <v>19</v>
      </c>
      <c r="I2177" s="74">
        <v>1.0629999999999999</v>
      </c>
      <c r="J2177" s="75">
        <v>27</v>
      </c>
      <c r="K2177" s="76">
        <v>0.1875</v>
      </c>
    </row>
    <row r="2178" spans="2:11" s="66" customFormat="1" ht="20.100000000000001" customHeight="1" x14ac:dyDescent="0.25">
      <c r="B2178" s="92" t="s">
        <v>3752</v>
      </c>
      <c r="C2178" s="67" t="s">
        <v>1331</v>
      </c>
      <c r="D2178" s="67" t="s">
        <v>1011</v>
      </c>
      <c r="E2178" s="67" t="s">
        <v>2767</v>
      </c>
      <c r="F2178" s="67" t="s">
        <v>1283</v>
      </c>
      <c r="G2178" s="67">
        <v>2</v>
      </c>
      <c r="H2178" s="68" t="s">
        <v>19</v>
      </c>
      <c r="I2178" s="69">
        <v>1.0827</v>
      </c>
      <c r="J2178" s="70">
        <v>27.5</v>
      </c>
      <c r="K2178" s="71">
        <v>0.1875</v>
      </c>
    </row>
    <row r="2179" spans="2:11" s="66" customFormat="1" ht="20.100000000000001" customHeight="1" x14ac:dyDescent="0.25">
      <c r="B2179" s="91" t="s">
        <v>3753</v>
      </c>
      <c r="C2179" s="72" t="s">
        <v>1331</v>
      </c>
      <c r="D2179" s="72" t="s">
        <v>1011</v>
      </c>
      <c r="E2179" s="72" t="s">
        <v>2767</v>
      </c>
      <c r="F2179" s="72" t="s">
        <v>1283</v>
      </c>
      <c r="G2179" s="72">
        <v>2</v>
      </c>
      <c r="H2179" s="73" t="s">
        <v>19</v>
      </c>
      <c r="I2179" s="74">
        <v>1.0936999999999999</v>
      </c>
      <c r="J2179" s="75">
        <v>27.78</v>
      </c>
      <c r="K2179" s="76">
        <v>0.1875</v>
      </c>
    </row>
    <row r="2180" spans="2:11" s="66" customFormat="1" ht="20.100000000000001" customHeight="1" x14ac:dyDescent="0.25">
      <c r="B2180" s="92" t="s">
        <v>3755</v>
      </c>
      <c r="C2180" s="67" t="s">
        <v>1331</v>
      </c>
      <c r="D2180" s="67" t="s">
        <v>1011</v>
      </c>
      <c r="E2180" s="67" t="s">
        <v>2767</v>
      </c>
      <c r="F2180" s="67" t="s">
        <v>1283</v>
      </c>
      <c r="G2180" s="67">
        <v>2</v>
      </c>
      <c r="H2180" s="68" t="s">
        <v>19</v>
      </c>
      <c r="I2180" s="69">
        <v>1.1024</v>
      </c>
      <c r="J2180" s="70">
        <v>28</v>
      </c>
      <c r="K2180" s="71">
        <v>0.1875</v>
      </c>
    </row>
    <row r="2181" spans="2:11" s="66" customFormat="1" ht="20.100000000000001" customHeight="1" x14ac:dyDescent="0.25">
      <c r="B2181" s="91" t="s">
        <v>3757</v>
      </c>
      <c r="C2181" s="72" t="s">
        <v>1331</v>
      </c>
      <c r="D2181" s="72" t="s">
        <v>1011</v>
      </c>
      <c r="E2181" s="72" t="s">
        <v>2767</v>
      </c>
      <c r="F2181" s="72" t="s">
        <v>1283</v>
      </c>
      <c r="G2181" s="72">
        <v>2</v>
      </c>
      <c r="H2181" s="73" t="s">
        <v>19</v>
      </c>
      <c r="I2181" s="74">
        <v>1.1093999999999999</v>
      </c>
      <c r="J2181" s="75">
        <v>28.18</v>
      </c>
      <c r="K2181" s="76">
        <v>0.1875</v>
      </c>
    </row>
    <row r="2182" spans="2:11" s="66" customFormat="1" ht="20.100000000000001" customHeight="1" x14ac:dyDescent="0.25">
      <c r="B2182" s="92" t="s">
        <v>3759</v>
      </c>
      <c r="C2182" s="67" t="s">
        <v>1331</v>
      </c>
      <c r="D2182" s="67" t="s">
        <v>1011</v>
      </c>
      <c r="E2182" s="67" t="s">
        <v>2767</v>
      </c>
      <c r="F2182" s="67" t="s">
        <v>1283</v>
      </c>
      <c r="G2182" s="67">
        <v>2</v>
      </c>
      <c r="H2182" s="68" t="s">
        <v>19</v>
      </c>
      <c r="I2182" s="69">
        <v>1.1220000000000001</v>
      </c>
      <c r="J2182" s="70">
        <v>28.5</v>
      </c>
      <c r="K2182" s="71">
        <v>0.1875</v>
      </c>
    </row>
    <row r="2183" spans="2:11" s="66" customFormat="1" ht="20.100000000000001" customHeight="1" x14ac:dyDescent="0.25">
      <c r="B2183" s="91" t="s">
        <v>3760</v>
      </c>
      <c r="C2183" s="72" t="s">
        <v>1331</v>
      </c>
      <c r="D2183" s="72" t="s">
        <v>1011</v>
      </c>
      <c r="E2183" s="72" t="s">
        <v>2767</v>
      </c>
      <c r="F2183" s="72" t="s">
        <v>1283</v>
      </c>
      <c r="G2183" s="72">
        <v>2</v>
      </c>
      <c r="H2183" s="73" t="s">
        <v>19</v>
      </c>
      <c r="I2183" s="74">
        <v>1.1252</v>
      </c>
      <c r="J2183" s="75">
        <v>28.58</v>
      </c>
      <c r="K2183" s="76">
        <v>0.1875</v>
      </c>
    </row>
    <row r="2184" spans="2:11" s="66" customFormat="1" ht="20.100000000000001" customHeight="1" x14ac:dyDescent="0.25">
      <c r="B2184" s="92" t="s">
        <v>3762</v>
      </c>
      <c r="C2184" s="67" t="s">
        <v>1331</v>
      </c>
      <c r="D2184" s="67" t="s">
        <v>1011</v>
      </c>
      <c r="E2184" s="67" t="s">
        <v>2767</v>
      </c>
      <c r="F2184" s="67" t="s">
        <v>1283</v>
      </c>
      <c r="G2184" s="67">
        <v>2</v>
      </c>
      <c r="H2184" s="68" t="s">
        <v>19</v>
      </c>
      <c r="I2184" s="69">
        <v>1.1416999999999999</v>
      </c>
      <c r="J2184" s="70">
        <v>29</v>
      </c>
      <c r="K2184" s="71">
        <v>0.1875</v>
      </c>
    </row>
    <row r="2185" spans="2:11" s="66" customFormat="1" ht="20.100000000000001" customHeight="1" x14ac:dyDescent="0.25">
      <c r="B2185" s="91" t="s">
        <v>3764</v>
      </c>
      <c r="C2185" s="72" t="s">
        <v>1331</v>
      </c>
      <c r="D2185" s="72" t="s">
        <v>1011</v>
      </c>
      <c r="E2185" s="72" t="s">
        <v>2767</v>
      </c>
      <c r="F2185" s="72" t="s">
        <v>1283</v>
      </c>
      <c r="G2185" s="72">
        <v>2</v>
      </c>
      <c r="H2185" s="73" t="s">
        <v>19</v>
      </c>
      <c r="I2185" s="74">
        <v>1.1563000000000001</v>
      </c>
      <c r="J2185" s="75">
        <v>29.37</v>
      </c>
      <c r="K2185" s="76">
        <v>0.1875</v>
      </c>
    </row>
    <row r="2186" spans="2:11" s="66" customFormat="1" ht="20.100000000000001" customHeight="1" x14ac:dyDescent="0.25">
      <c r="B2186" s="92" t="s">
        <v>3766</v>
      </c>
      <c r="C2186" s="67" t="s">
        <v>1331</v>
      </c>
      <c r="D2186" s="67" t="s">
        <v>1011</v>
      </c>
      <c r="E2186" s="67" t="s">
        <v>2767</v>
      </c>
      <c r="F2186" s="67" t="s">
        <v>1283</v>
      </c>
      <c r="G2186" s="67">
        <v>2</v>
      </c>
      <c r="H2186" s="68" t="s">
        <v>19</v>
      </c>
      <c r="I2186" s="69">
        <v>1.1614</v>
      </c>
      <c r="J2186" s="70">
        <v>29.5</v>
      </c>
      <c r="K2186" s="71">
        <v>0.1875</v>
      </c>
    </row>
    <row r="2187" spans="2:11" s="66" customFormat="1" ht="20.100000000000001" customHeight="1" x14ac:dyDescent="0.25">
      <c r="B2187" s="91" t="s">
        <v>3767</v>
      </c>
      <c r="C2187" s="72" t="s">
        <v>1331</v>
      </c>
      <c r="D2187" s="72" t="s">
        <v>1011</v>
      </c>
      <c r="E2187" s="72" t="s">
        <v>2767</v>
      </c>
      <c r="F2187" s="72" t="s">
        <v>1283</v>
      </c>
      <c r="G2187" s="72">
        <v>2</v>
      </c>
      <c r="H2187" s="73" t="s">
        <v>19</v>
      </c>
      <c r="I2187" s="74">
        <v>1.1811</v>
      </c>
      <c r="J2187" s="75">
        <v>30</v>
      </c>
      <c r="K2187" s="76">
        <v>0.1875</v>
      </c>
    </row>
    <row r="2188" spans="2:11" s="66" customFormat="1" ht="20.100000000000001" customHeight="1" x14ac:dyDescent="0.25">
      <c r="B2188" s="92" t="s">
        <v>3769</v>
      </c>
      <c r="C2188" s="67" t="s">
        <v>1331</v>
      </c>
      <c r="D2188" s="67" t="s">
        <v>1011</v>
      </c>
      <c r="E2188" s="67" t="s">
        <v>2767</v>
      </c>
      <c r="F2188" s="67" t="s">
        <v>1283</v>
      </c>
      <c r="G2188" s="67">
        <v>2.5</v>
      </c>
      <c r="H2188" s="68" t="s">
        <v>19</v>
      </c>
      <c r="I2188" s="69">
        <v>1.1874</v>
      </c>
      <c r="J2188" s="70">
        <v>30.16</v>
      </c>
      <c r="K2188" s="71">
        <v>0.1875</v>
      </c>
    </row>
    <row r="2189" spans="2:11" s="66" customFormat="1" ht="20.100000000000001" customHeight="1" x14ac:dyDescent="0.25">
      <c r="B2189" s="91" t="s">
        <v>3771</v>
      </c>
      <c r="C2189" s="72" t="s">
        <v>1331</v>
      </c>
      <c r="D2189" s="72" t="s">
        <v>1011</v>
      </c>
      <c r="E2189" s="72" t="s">
        <v>2767</v>
      </c>
      <c r="F2189" s="72" t="s">
        <v>1283</v>
      </c>
      <c r="G2189" s="72">
        <v>2.5</v>
      </c>
      <c r="H2189" s="73" t="s">
        <v>19</v>
      </c>
      <c r="I2189" s="74">
        <v>1.2008000000000001</v>
      </c>
      <c r="J2189" s="75">
        <v>30.5</v>
      </c>
      <c r="K2189" s="76">
        <v>0.1875</v>
      </c>
    </row>
    <row r="2190" spans="2:11" s="66" customFormat="1" ht="20.100000000000001" customHeight="1" x14ac:dyDescent="0.25">
      <c r="B2190" s="92" t="s">
        <v>3772</v>
      </c>
      <c r="C2190" s="67" t="s">
        <v>1331</v>
      </c>
      <c r="D2190" s="67" t="s">
        <v>1011</v>
      </c>
      <c r="E2190" s="67" t="s">
        <v>2767</v>
      </c>
      <c r="F2190" s="67" t="s">
        <v>1283</v>
      </c>
      <c r="G2190" s="67">
        <v>2.5</v>
      </c>
      <c r="H2190" s="68" t="s">
        <v>19</v>
      </c>
      <c r="I2190" s="69">
        <v>1.2189000000000001</v>
      </c>
      <c r="J2190" s="70">
        <v>30.96</v>
      </c>
      <c r="K2190" s="71">
        <v>0.1875</v>
      </c>
    </row>
    <row r="2191" spans="2:11" s="66" customFormat="1" ht="20.100000000000001" customHeight="1" x14ac:dyDescent="0.25">
      <c r="B2191" s="91" t="s">
        <v>3774</v>
      </c>
      <c r="C2191" s="72" t="s">
        <v>1331</v>
      </c>
      <c r="D2191" s="72" t="s">
        <v>1011</v>
      </c>
      <c r="E2191" s="72" t="s">
        <v>2767</v>
      </c>
      <c r="F2191" s="72" t="s">
        <v>1283</v>
      </c>
      <c r="G2191" s="72">
        <v>2.5</v>
      </c>
      <c r="H2191" s="73" t="s">
        <v>19</v>
      </c>
      <c r="I2191" s="74">
        <v>1.2204999999999999</v>
      </c>
      <c r="J2191" s="75">
        <v>31</v>
      </c>
      <c r="K2191" s="76">
        <v>0.1875</v>
      </c>
    </row>
    <row r="2192" spans="2:11" s="66" customFormat="1" ht="20.100000000000001" customHeight="1" x14ac:dyDescent="0.25">
      <c r="B2192" s="92" t="s">
        <v>3776</v>
      </c>
      <c r="C2192" s="67" t="s">
        <v>1331</v>
      </c>
      <c r="D2192" s="67" t="s">
        <v>1011</v>
      </c>
      <c r="E2192" s="67" t="s">
        <v>2767</v>
      </c>
      <c r="F2192" s="67" t="s">
        <v>1283</v>
      </c>
      <c r="G2192" s="67">
        <v>2.5</v>
      </c>
      <c r="H2192" s="68" t="s">
        <v>19</v>
      </c>
      <c r="I2192" s="69">
        <v>1.226</v>
      </c>
      <c r="J2192" s="70">
        <v>31.14</v>
      </c>
      <c r="K2192" s="71">
        <v>0.1875</v>
      </c>
    </row>
    <row r="2193" spans="2:11" s="66" customFormat="1" ht="20.100000000000001" customHeight="1" x14ac:dyDescent="0.25">
      <c r="B2193" s="91" t="s">
        <v>3777</v>
      </c>
      <c r="C2193" s="72" t="s">
        <v>1331</v>
      </c>
      <c r="D2193" s="72" t="s">
        <v>1011</v>
      </c>
      <c r="E2193" s="72" t="s">
        <v>2767</v>
      </c>
      <c r="F2193" s="72" t="s">
        <v>1283</v>
      </c>
      <c r="G2193" s="72">
        <v>2.5</v>
      </c>
      <c r="H2193" s="73" t="s">
        <v>19</v>
      </c>
      <c r="I2193" s="74">
        <v>1.2306999999999999</v>
      </c>
      <c r="J2193" s="75">
        <v>31.26</v>
      </c>
      <c r="K2193" s="76">
        <v>0.1875</v>
      </c>
    </row>
    <row r="2194" spans="2:11" s="66" customFormat="1" ht="20.100000000000001" customHeight="1" x14ac:dyDescent="0.25">
      <c r="B2194" s="92" t="s">
        <v>3778</v>
      </c>
      <c r="C2194" s="67" t="s">
        <v>1331</v>
      </c>
      <c r="D2194" s="67" t="s">
        <v>1011</v>
      </c>
      <c r="E2194" s="67" t="s">
        <v>2767</v>
      </c>
      <c r="F2194" s="67" t="s">
        <v>1283</v>
      </c>
      <c r="G2194" s="67">
        <v>2.5</v>
      </c>
      <c r="H2194" s="68" t="s">
        <v>19</v>
      </c>
      <c r="I2194" s="69">
        <v>1.2339</v>
      </c>
      <c r="J2194" s="70">
        <v>31.34</v>
      </c>
      <c r="K2194" s="71">
        <v>0.1875</v>
      </c>
    </row>
    <row r="2195" spans="2:11" s="66" customFormat="1" ht="20.100000000000001" customHeight="1" x14ac:dyDescent="0.25">
      <c r="B2195" s="91" t="s">
        <v>3779</v>
      </c>
      <c r="C2195" s="72" t="s">
        <v>1331</v>
      </c>
      <c r="D2195" s="72" t="s">
        <v>1011</v>
      </c>
      <c r="E2195" s="72" t="s">
        <v>2767</v>
      </c>
      <c r="F2195" s="72" t="s">
        <v>1283</v>
      </c>
      <c r="G2195" s="72">
        <v>2.5</v>
      </c>
      <c r="H2195" s="73" t="s">
        <v>19</v>
      </c>
      <c r="I2195" s="74">
        <v>1.2402</v>
      </c>
      <c r="J2195" s="75">
        <v>31.5</v>
      </c>
      <c r="K2195" s="76">
        <v>0.1875</v>
      </c>
    </row>
    <row r="2196" spans="2:11" s="66" customFormat="1" ht="20.100000000000001" customHeight="1" x14ac:dyDescent="0.25">
      <c r="B2196" s="92" t="s">
        <v>3780</v>
      </c>
      <c r="C2196" s="67" t="s">
        <v>1331</v>
      </c>
      <c r="D2196" s="67" t="s">
        <v>1011</v>
      </c>
      <c r="E2196" s="67" t="s">
        <v>2767</v>
      </c>
      <c r="F2196" s="67" t="s">
        <v>1283</v>
      </c>
      <c r="G2196" s="67">
        <v>2.5</v>
      </c>
      <c r="H2196" s="68" t="s">
        <v>19</v>
      </c>
      <c r="I2196" s="69">
        <v>1.25</v>
      </c>
      <c r="J2196" s="70">
        <v>31.75</v>
      </c>
      <c r="K2196" s="71">
        <v>0.1875</v>
      </c>
    </row>
    <row r="2197" spans="2:11" s="66" customFormat="1" ht="20.100000000000001" customHeight="1" x14ac:dyDescent="0.25">
      <c r="B2197" s="91" t="s">
        <v>3782</v>
      </c>
      <c r="C2197" s="72" t="s">
        <v>1331</v>
      </c>
      <c r="D2197" s="72" t="s">
        <v>1011</v>
      </c>
      <c r="E2197" s="72" t="s">
        <v>2767</v>
      </c>
      <c r="F2197" s="72" t="s">
        <v>1283</v>
      </c>
      <c r="G2197" s="72">
        <v>2.5</v>
      </c>
      <c r="H2197" s="73" t="s">
        <v>19</v>
      </c>
      <c r="I2197" s="74">
        <v>1.2598</v>
      </c>
      <c r="J2197" s="75">
        <v>32</v>
      </c>
      <c r="K2197" s="76">
        <v>0.1875</v>
      </c>
    </row>
    <row r="2198" spans="2:11" s="66" customFormat="1" ht="20.100000000000001" customHeight="1" x14ac:dyDescent="0.25">
      <c r="B2198" s="92" t="s">
        <v>3784</v>
      </c>
      <c r="C2198" s="67" t="s">
        <v>1331</v>
      </c>
      <c r="D2198" s="67" t="s">
        <v>1011</v>
      </c>
      <c r="E2198" s="67" t="s">
        <v>2767</v>
      </c>
      <c r="F2198" s="67" t="s">
        <v>1283</v>
      </c>
      <c r="G2198" s="67">
        <v>2.5</v>
      </c>
      <c r="H2198" s="68" t="s">
        <v>19</v>
      </c>
      <c r="I2198" s="69">
        <v>1.2795000000000001</v>
      </c>
      <c r="J2198" s="70">
        <v>32.5</v>
      </c>
      <c r="K2198" s="71">
        <v>0.1875</v>
      </c>
    </row>
    <row r="2199" spans="2:11" s="66" customFormat="1" ht="20.100000000000001" customHeight="1" x14ac:dyDescent="0.25">
      <c r="B2199" s="91" t="s">
        <v>3785</v>
      </c>
      <c r="C2199" s="72" t="s">
        <v>1331</v>
      </c>
      <c r="D2199" s="72" t="s">
        <v>1011</v>
      </c>
      <c r="E2199" s="72" t="s">
        <v>2767</v>
      </c>
      <c r="F2199" s="72" t="s">
        <v>1283</v>
      </c>
      <c r="G2199" s="72">
        <v>2.5</v>
      </c>
      <c r="H2199" s="73" t="s">
        <v>19</v>
      </c>
      <c r="I2199" s="74">
        <v>1.2810999999999999</v>
      </c>
      <c r="J2199" s="75">
        <v>32.54</v>
      </c>
      <c r="K2199" s="76">
        <v>0.1875</v>
      </c>
    </row>
    <row r="2200" spans="2:11" s="66" customFormat="1" ht="20.100000000000001" customHeight="1" x14ac:dyDescent="0.25">
      <c r="B2200" s="92" t="s">
        <v>3787</v>
      </c>
      <c r="C2200" s="67" t="s">
        <v>1331</v>
      </c>
      <c r="D2200" s="67" t="s">
        <v>1011</v>
      </c>
      <c r="E2200" s="67" t="s">
        <v>2767</v>
      </c>
      <c r="F2200" s="67" t="s">
        <v>1283</v>
      </c>
      <c r="G2200" s="67">
        <v>2.5</v>
      </c>
      <c r="H2200" s="68" t="s">
        <v>19</v>
      </c>
      <c r="I2200" s="69">
        <v>1.2991999999999999</v>
      </c>
      <c r="J2200" s="70">
        <v>33</v>
      </c>
      <c r="K2200" s="71">
        <v>0.1875</v>
      </c>
    </row>
    <row r="2201" spans="2:11" s="66" customFormat="1" ht="20.100000000000001" customHeight="1" x14ac:dyDescent="0.25">
      <c r="B2201" s="91" t="s">
        <v>3789</v>
      </c>
      <c r="C2201" s="72" t="s">
        <v>1331</v>
      </c>
      <c r="D2201" s="72" t="s">
        <v>1011</v>
      </c>
      <c r="E2201" s="72" t="s">
        <v>2767</v>
      </c>
      <c r="F2201" s="72" t="s">
        <v>1283</v>
      </c>
      <c r="G2201" s="72">
        <v>2.5</v>
      </c>
      <c r="H2201" s="73" t="s">
        <v>19</v>
      </c>
      <c r="I2201" s="74">
        <v>1.3126</v>
      </c>
      <c r="J2201" s="75">
        <v>33.340000000000003</v>
      </c>
      <c r="K2201" s="76">
        <v>0.1875</v>
      </c>
    </row>
    <row r="2202" spans="2:11" s="66" customFormat="1" ht="20.100000000000001" customHeight="1" x14ac:dyDescent="0.25">
      <c r="B2202" s="92" t="s">
        <v>3791</v>
      </c>
      <c r="C2202" s="67" t="s">
        <v>1331</v>
      </c>
      <c r="D2202" s="67" t="s">
        <v>1011</v>
      </c>
      <c r="E2202" s="67" t="s">
        <v>2767</v>
      </c>
      <c r="F2202" s="67" t="s">
        <v>1283</v>
      </c>
      <c r="G2202" s="67">
        <v>2.5</v>
      </c>
      <c r="H2202" s="68" t="s">
        <v>19</v>
      </c>
      <c r="I2202" s="69">
        <v>1.3189</v>
      </c>
      <c r="J2202" s="70">
        <v>33.5</v>
      </c>
      <c r="K2202" s="71">
        <v>0.1875</v>
      </c>
    </row>
    <row r="2203" spans="2:11" s="66" customFormat="1" ht="20.100000000000001" customHeight="1" x14ac:dyDescent="0.25">
      <c r="B2203" s="91" t="s">
        <v>3792</v>
      </c>
      <c r="C2203" s="72" t="s">
        <v>1331</v>
      </c>
      <c r="D2203" s="72" t="s">
        <v>1011</v>
      </c>
      <c r="E2203" s="72" t="s">
        <v>2767</v>
      </c>
      <c r="F2203" s="72" t="s">
        <v>1283</v>
      </c>
      <c r="G2203" s="72">
        <v>2.5</v>
      </c>
      <c r="H2203" s="73" t="s">
        <v>19</v>
      </c>
      <c r="I2203" s="74">
        <v>1.3386</v>
      </c>
      <c r="J2203" s="75">
        <v>34</v>
      </c>
      <c r="K2203" s="76">
        <v>0.1875</v>
      </c>
    </row>
    <row r="2204" spans="2:11" s="66" customFormat="1" ht="20.100000000000001" customHeight="1" x14ac:dyDescent="0.25">
      <c r="B2204" s="92" t="s">
        <v>3794</v>
      </c>
      <c r="C2204" s="67" t="s">
        <v>1331</v>
      </c>
      <c r="D2204" s="67" t="s">
        <v>1011</v>
      </c>
      <c r="E2204" s="67" t="s">
        <v>2767</v>
      </c>
      <c r="F2204" s="67" t="s">
        <v>1283</v>
      </c>
      <c r="G2204" s="67">
        <v>2.5</v>
      </c>
      <c r="H2204" s="68" t="s">
        <v>19</v>
      </c>
      <c r="I2204" s="69">
        <v>1.3436999999999999</v>
      </c>
      <c r="J2204" s="70">
        <v>34.130000000000003</v>
      </c>
      <c r="K2204" s="71">
        <v>0.1875</v>
      </c>
    </row>
    <row r="2205" spans="2:11" s="66" customFormat="1" ht="20.100000000000001" customHeight="1" x14ac:dyDescent="0.25">
      <c r="B2205" s="91" t="s">
        <v>3796</v>
      </c>
      <c r="C2205" s="72" t="s">
        <v>1331</v>
      </c>
      <c r="D2205" s="72" t="s">
        <v>1011</v>
      </c>
      <c r="E2205" s="72" t="s">
        <v>2767</v>
      </c>
      <c r="F2205" s="72" t="s">
        <v>1283</v>
      </c>
      <c r="G2205" s="72">
        <v>2.5</v>
      </c>
      <c r="H2205" s="73" t="s">
        <v>19</v>
      </c>
      <c r="I2205" s="74">
        <v>1.3583000000000001</v>
      </c>
      <c r="J2205" s="75">
        <v>34.5</v>
      </c>
      <c r="K2205" s="76">
        <v>0.1875</v>
      </c>
    </row>
    <row r="2206" spans="2:11" s="66" customFormat="1" ht="20.100000000000001" customHeight="1" x14ac:dyDescent="0.25">
      <c r="B2206" s="92" t="s">
        <v>3797</v>
      </c>
      <c r="C2206" s="67" t="s">
        <v>1331</v>
      </c>
      <c r="D2206" s="67" t="s">
        <v>1011</v>
      </c>
      <c r="E2206" s="67" t="s">
        <v>2767</v>
      </c>
      <c r="F2206" s="67" t="s">
        <v>1283</v>
      </c>
      <c r="G2206" s="67">
        <v>2.5</v>
      </c>
      <c r="H2206" s="68" t="s">
        <v>19</v>
      </c>
      <c r="I2206" s="69">
        <v>1.3752</v>
      </c>
      <c r="J2206" s="70">
        <v>34.93</v>
      </c>
      <c r="K2206" s="71">
        <v>0.1875</v>
      </c>
    </row>
    <row r="2207" spans="2:11" s="66" customFormat="1" ht="20.100000000000001" customHeight="1" x14ac:dyDescent="0.25">
      <c r="B2207" s="91" t="s">
        <v>3799</v>
      </c>
      <c r="C2207" s="72" t="s">
        <v>1331</v>
      </c>
      <c r="D2207" s="72" t="s">
        <v>1011</v>
      </c>
      <c r="E2207" s="72" t="s">
        <v>2767</v>
      </c>
      <c r="F2207" s="72" t="s">
        <v>1283</v>
      </c>
      <c r="G2207" s="72">
        <v>2.5</v>
      </c>
      <c r="H2207" s="73" t="s">
        <v>19</v>
      </c>
      <c r="I2207" s="74">
        <v>1.3779999999999999</v>
      </c>
      <c r="J2207" s="75">
        <v>35</v>
      </c>
      <c r="K2207" s="76">
        <v>0.1875</v>
      </c>
    </row>
    <row r="2208" spans="2:11" s="66" customFormat="1" ht="20.100000000000001" customHeight="1" x14ac:dyDescent="0.25">
      <c r="B2208" s="92" t="s">
        <v>3801</v>
      </c>
      <c r="C2208" s="67" t="s">
        <v>1331</v>
      </c>
      <c r="D2208" s="67" t="s">
        <v>743</v>
      </c>
      <c r="E2208" s="67" t="s">
        <v>2767</v>
      </c>
      <c r="F2208" s="67" t="s">
        <v>1283</v>
      </c>
      <c r="G2208" s="67">
        <v>2</v>
      </c>
      <c r="H2208" s="68" t="s">
        <v>19</v>
      </c>
      <c r="I2208" s="69">
        <v>0.96460000000000001</v>
      </c>
      <c r="J2208" s="70">
        <v>24.5</v>
      </c>
      <c r="K2208" s="71">
        <v>0.1875</v>
      </c>
    </row>
    <row r="2209" spans="2:11" s="66" customFormat="1" ht="20.100000000000001" customHeight="1" x14ac:dyDescent="0.25">
      <c r="B2209" s="91" t="s">
        <v>3802</v>
      </c>
      <c r="C2209" s="72" t="s">
        <v>1331</v>
      </c>
      <c r="D2209" s="72" t="s">
        <v>743</v>
      </c>
      <c r="E2209" s="72" t="s">
        <v>2767</v>
      </c>
      <c r="F2209" s="72" t="s">
        <v>1283</v>
      </c>
      <c r="G2209" s="72">
        <v>2</v>
      </c>
      <c r="H2209" s="73" t="s">
        <v>19</v>
      </c>
      <c r="I2209" s="74">
        <v>0.96889999999999998</v>
      </c>
      <c r="J2209" s="75">
        <v>24.61</v>
      </c>
      <c r="K2209" s="76">
        <v>0.1875</v>
      </c>
    </row>
    <row r="2210" spans="2:11" s="66" customFormat="1" ht="20.100000000000001" customHeight="1" x14ac:dyDescent="0.25">
      <c r="B2210" s="92" t="s">
        <v>3804</v>
      </c>
      <c r="C2210" s="67" t="s">
        <v>1331</v>
      </c>
      <c r="D2210" s="67" t="s">
        <v>743</v>
      </c>
      <c r="E2210" s="67" t="s">
        <v>2767</v>
      </c>
      <c r="F2210" s="67" t="s">
        <v>1283</v>
      </c>
      <c r="G2210" s="67">
        <v>2</v>
      </c>
      <c r="H2210" s="68" t="s">
        <v>19</v>
      </c>
      <c r="I2210" s="69">
        <v>0.97599999999999998</v>
      </c>
      <c r="J2210" s="70">
        <v>24.79</v>
      </c>
      <c r="K2210" s="71">
        <v>0.1875</v>
      </c>
    </row>
    <row r="2211" spans="2:11" s="66" customFormat="1" ht="20.100000000000001" customHeight="1" x14ac:dyDescent="0.25">
      <c r="B2211" s="91" t="s">
        <v>3805</v>
      </c>
      <c r="C2211" s="72" t="s">
        <v>1331</v>
      </c>
      <c r="D2211" s="72" t="s">
        <v>743</v>
      </c>
      <c r="E2211" s="72" t="s">
        <v>2767</v>
      </c>
      <c r="F2211" s="72" t="s">
        <v>1283</v>
      </c>
      <c r="G2211" s="72">
        <v>2</v>
      </c>
      <c r="H2211" s="73" t="s">
        <v>19</v>
      </c>
      <c r="I2211" s="74">
        <v>0.98429999999999995</v>
      </c>
      <c r="J2211" s="75">
        <v>25</v>
      </c>
      <c r="K2211" s="76">
        <v>0.1875</v>
      </c>
    </row>
    <row r="2212" spans="2:11" s="66" customFormat="1" ht="20.100000000000001" customHeight="1" x14ac:dyDescent="0.25">
      <c r="B2212" s="92" t="s">
        <v>3807</v>
      </c>
      <c r="C2212" s="67" t="s">
        <v>1331</v>
      </c>
      <c r="D2212" s="67" t="s">
        <v>743</v>
      </c>
      <c r="E2212" s="67" t="s">
        <v>2767</v>
      </c>
      <c r="F2212" s="67" t="s">
        <v>1283</v>
      </c>
      <c r="G2212" s="67">
        <v>2</v>
      </c>
      <c r="H2212" s="68" t="s">
        <v>19</v>
      </c>
      <c r="I2212" s="69">
        <v>1</v>
      </c>
      <c r="J2212" s="70">
        <v>25.4</v>
      </c>
      <c r="K2212" s="71">
        <v>0.1875</v>
      </c>
    </row>
    <row r="2213" spans="2:11" s="66" customFormat="1" ht="20.100000000000001" customHeight="1" x14ac:dyDescent="0.25">
      <c r="B2213" s="91" t="s">
        <v>3809</v>
      </c>
      <c r="C2213" s="72" t="s">
        <v>1331</v>
      </c>
      <c r="D2213" s="72" t="s">
        <v>743</v>
      </c>
      <c r="E2213" s="72" t="s">
        <v>2767</v>
      </c>
      <c r="F2213" s="72" t="s">
        <v>1283</v>
      </c>
      <c r="G2213" s="72">
        <v>2</v>
      </c>
      <c r="H2213" s="73" t="s">
        <v>19</v>
      </c>
      <c r="I2213" s="74">
        <v>1.0039</v>
      </c>
      <c r="J2213" s="75">
        <v>25.5</v>
      </c>
      <c r="K2213" s="76">
        <v>0.1875</v>
      </c>
    </row>
    <row r="2214" spans="2:11" s="66" customFormat="1" ht="20.100000000000001" customHeight="1" x14ac:dyDescent="0.25">
      <c r="B2214" s="92" t="s">
        <v>3810</v>
      </c>
      <c r="C2214" s="67" t="s">
        <v>1331</v>
      </c>
      <c r="D2214" s="67" t="s">
        <v>743</v>
      </c>
      <c r="E2214" s="67" t="s">
        <v>2767</v>
      </c>
      <c r="F2214" s="67" t="s">
        <v>1283</v>
      </c>
      <c r="G2214" s="67">
        <v>2</v>
      </c>
      <c r="H2214" s="68" t="s">
        <v>19</v>
      </c>
      <c r="I2214" s="69">
        <v>1.0157</v>
      </c>
      <c r="J2214" s="70">
        <v>25.8</v>
      </c>
      <c r="K2214" s="71">
        <v>0.1875</v>
      </c>
    </row>
    <row r="2215" spans="2:11" s="66" customFormat="1" ht="20.100000000000001" customHeight="1" x14ac:dyDescent="0.25">
      <c r="B2215" s="91" t="s">
        <v>3812</v>
      </c>
      <c r="C2215" s="72" t="s">
        <v>1331</v>
      </c>
      <c r="D2215" s="72" t="s">
        <v>743</v>
      </c>
      <c r="E2215" s="72" t="s">
        <v>2767</v>
      </c>
      <c r="F2215" s="72" t="s">
        <v>1283</v>
      </c>
      <c r="G2215" s="72">
        <v>2</v>
      </c>
      <c r="H2215" s="73" t="s">
        <v>19</v>
      </c>
      <c r="I2215" s="74">
        <v>1.0236000000000001</v>
      </c>
      <c r="J2215" s="75">
        <v>26</v>
      </c>
      <c r="K2215" s="76">
        <v>0.1875</v>
      </c>
    </row>
    <row r="2216" spans="2:11" s="66" customFormat="1" ht="20.100000000000001" customHeight="1" x14ac:dyDescent="0.25">
      <c r="B2216" s="92" t="s">
        <v>3814</v>
      </c>
      <c r="C2216" s="67" t="s">
        <v>1331</v>
      </c>
      <c r="D2216" s="67" t="s">
        <v>743</v>
      </c>
      <c r="E2216" s="67" t="s">
        <v>2767</v>
      </c>
      <c r="F2216" s="67" t="s">
        <v>1283</v>
      </c>
      <c r="G2216" s="67">
        <v>2</v>
      </c>
      <c r="H2216" s="68" t="s">
        <v>19</v>
      </c>
      <c r="I2216" s="69">
        <v>1.0310999999999999</v>
      </c>
      <c r="J2216" s="70">
        <v>26.19</v>
      </c>
      <c r="K2216" s="71">
        <v>0.1875</v>
      </c>
    </row>
    <row r="2217" spans="2:11" s="66" customFormat="1" ht="20.100000000000001" customHeight="1" x14ac:dyDescent="0.25">
      <c r="B2217" s="91" t="s">
        <v>3816</v>
      </c>
      <c r="C2217" s="72" t="s">
        <v>1331</v>
      </c>
      <c r="D2217" s="72" t="s">
        <v>743</v>
      </c>
      <c r="E2217" s="72" t="s">
        <v>2767</v>
      </c>
      <c r="F2217" s="72" t="s">
        <v>1283</v>
      </c>
      <c r="G2217" s="72">
        <v>2</v>
      </c>
      <c r="H2217" s="73" t="s">
        <v>19</v>
      </c>
      <c r="I2217" s="74">
        <v>1.0432999999999999</v>
      </c>
      <c r="J2217" s="75">
        <v>26.5</v>
      </c>
      <c r="K2217" s="76">
        <v>0.1875</v>
      </c>
    </row>
    <row r="2218" spans="2:11" s="66" customFormat="1" ht="20.100000000000001" customHeight="1" x14ac:dyDescent="0.25">
      <c r="B2218" s="92" t="s">
        <v>3817</v>
      </c>
      <c r="C2218" s="67" t="s">
        <v>1331</v>
      </c>
      <c r="D2218" s="67" t="s">
        <v>743</v>
      </c>
      <c r="E2218" s="67" t="s">
        <v>2767</v>
      </c>
      <c r="F2218" s="67" t="s">
        <v>1283</v>
      </c>
      <c r="G2218" s="67">
        <v>2</v>
      </c>
      <c r="H2218" s="68" t="s">
        <v>19</v>
      </c>
      <c r="I2218" s="69">
        <v>1.0468999999999999</v>
      </c>
      <c r="J2218" s="70">
        <v>26.59</v>
      </c>
      <c r="K2218" s="71">
        <v>0.1875</v>
      </c>
    </row>
    <row r="2219" spans="2:11" s="66" customFormat="1" ht="20.100000000000001" customHeight="1" x14ac:dyDescent="0.25">
      <c r="B2219" s="91" t="s">
        <v>3819</v>
      </c>
      <c r="C2219" s="72" t="s">
        <v>1331</v>
      </c>
      <c r="D2219" s="72" t="s">
        <v>743</v>
      </c>
      <c r="E2219" s="72" t="s">
        <v>2767</v>
      </c>
      <c r="F2219" s="72" t="s">
        <v>1283</v>
      </c>
      <c r="G2219" s="72">
        <v>2</v>
      </c>
      <c r="H2219" s="73" t="s">
        <v>19</v>
      </c>
      <c r="I2219" s="74">
        <v>1.0626</v>
      </c>
      <c r="J2219" s="75">
        <v>26.99</v>
      </c>
      <c r="K2219" s="76">
        <v>0.1875</v>
      </c>
    </row>
    <row r="2220" spans="2:11" s="66" customFormat="1" ht="20.100000000000001" customHeight="1" x14ac:dyDescent="0.25">
      <c r="B2220" s="92" t="s">
        <v>3821</v>
      </c>
      <c r="C2220" s="67" t="s">
        <v>1331</v>
      </c>
      <c r="D2220" s="67" t="s">
        <v>743</v>
      </c>
      <c r="E2220" s="67" t="s">
        <v>2767</v>
      </c>
      <c r="F2220" s="67" t="s">
        <v>1283</v>
      </c>
      <c r="G2220" s="67">
        <v>2</v>
      </c>
      <c r="H2220" s="68" t="s">
        <v>19</v>
      </c>
      <c r="I2220" s="69">
        <v>1.0629999999999999</v>
      </c>
      <c r="J2220" s="70">
        <v>27</v>
      </c>
      <c r="K2220" s="71">
        <v>0.1875</v>
      </c>
    </row>
    <row r="2221" spans="2:11" s="66" customFormat="1" ht="20.100000000000001" customHeight="1" x14ac:dyDescent="0.25">
      <c r="B2221" s="91" t="s">
        <v>3823</v>
      </c>
      <c r="C2221" s="72" t="s">
        <v>1331</v>
      </c>
      <c r="D2221" s="72" t="s">
        <v>743</v>
      </c>
      <c r="E2221" s="72" t="s">
        <v>2767</v>
      </c>
      <c r="F2221" s="72" t="s">
        <v>1283</v>
      </c>
      <c r="G2221" s="72">
        <v>2</v>
      </c>
      <c r="H2221" s="73" t="s">
        <v>19</v>
      </c>
      <c r="I2221" s="74">
        <v>1.0827</v>
      </c>
      <c r="J2221" s="75">
        <v>27.5</v>
      </c>
      <c r="K2221" s="76">
        <v>0.1875</v>
      </c>
    </row>
    <row r="2222" spans="2:11" s="66" customFormat="1" ht="20.100000000000001" customHeight="1" x14ac:dyDescent="0.25">
      <c r="B2222" s="92" t="s">
        <v>3824</v>
      </c>
      <c r="C2222" s="67" t="s">
        <v>1331</v>
      </c>
      <c r="D2222" s="67" t="s">
        <v>743</v>
      </c>
      <c r="E2222" s="67" t="s">
        <v>2767</v>
      </c>
      <c r="F2222" s="67" t="s">
        <v>1283</v>
      </c>
      <c r="G2222" s="67">
        <v>2</v>
      </c>
      <c r="H2222" s="68" t="s">
        <v>19</v>
      </c>
      <c r="I2222" s="69">
        <v>1.0936999999999999</v>
      </c>
      <c r="J2222" s="70">
        <v>27.78</v>
      </c>
      <c r="K2222" s="71">
        <v>0.1875</v>
      </c>
    </row>
    <row r="2223" spans="2:11" s="66" customFormat="1" ht="20.100000000000001" customHeight="1" x14ac:dyDescent="0.25">
      <c r="B2223" s="91" t="s">
        <v>3826</v>
      </c>
      <c r="C2223" s="72" t="s">
        <v>1331</v>
      </c>
      <c r="D2223" s="72" t="s">
        <v>743</v>
      </c>
      <c r="E2223" s="72" t="s">
        <v>2767</v>
      </c>
      <c r="F2223" s="72" t="s">
        <v>1283</v>
      </c>
      <c r="G2223" s="72">
        <v>2</v>
      </c>
      <c r="H2223" s="73" t="s">
        <v>19</v>
      </c>
      <c r="I2223" s="74">
        <v>1.1024</v>
      </c>
      <c r="J2223" s="75">
        <v>28</v>
      </c>
      <c r="K2223" s="76">
        <v>0.1875</v>
      </c>
    </row>
    <row r="2224" spans="2:11" s="66" customFormat="1" ht="20.100000000000001" customHeight="1" x14ac:dyDescent="0.25">
      <c r="B2224" s="92" t="s">
        <v>3828</v>
      </c>
      <c r="C2224" s="67" t="s">
        <v>1331</v>
      </c>
      <c r="D2224" s="67" t="s">
        <v>743</v>
      </c>
      <c r="E2224" s="67" t="s">
        <v>2767</v>
      </c>
      <c r="F2224" s="67" t="s">
        <v>1283</v>
      </c>
      <c r="G2224" s="67">
        <v>2</v>
      </c>
      <c r="H2224" s="68" t="s">
        <v>19</v>
      </c>
      <c r="I2224" s="69">
        <v>1.1093999999999999</v>
      </c>
      <c r="J2224" s="70">
        <v>28.18</v>
      </c>
      <c r="K2224" s="71">
        <v>0.1875</v>
      </c>
    </row>
    <row r="2225" spans="2:11" s="66" customFormat="1" ht="20.100000000000001" customHeight="1" x14ac:dyDescent="0.25">
      <c r="B2225" s="91" t="s">
        <v>3830</v>
      </c>
      <c r="C2225" s="72" t="s">
        <v>1331</v>
      </c>
      <c r="D2225" s="72" t="s">
        <v>743</v>
      </c>
      <c r="E2225" s="72" t="s">
        <v>2767</v>
      </c>
      <c r="F2225" s="72" t="s">
        <v>1283</v>
      </c>
      <c r="G2225" s="72">
        <v>2</v>
      </c>
      <c r="H2225" s="73" t="s">
        <v>19</v>
      </c>
      <c r="I2225" s="74">
        <v>1.1220000000000001</v>
      </c>
      <c r="J2225" s="75">
        <v>28.5</v>
      </c>
      <c r="K2225" s="76">
        <v>0.1875</v>
      </c>
    </row>
    <row r="2226" spans="2:11" s="66" customFormat="1" ht="20.100000000000001" customHeight="1" x14ac:dyDescent="0.25">
      <c r="B2226" s="92" t="s">
        <v>3831</v>
      </c>
      <c r="C2226" s="67" t="s">
        <v>1331</v>
      </c>
      <c r="D2226" s="67" t="s">
        <v>743</v>
      </c>
      <c r="E2226" s="67" t="s">
        <v>2767</v>
      </c>
      <c r="F2226" s="67" t="s">
        <v>1283</v>
      </c>
      <c r="G2226" s="67">
        <v>2</v>
      </c>
      <c r="H2226" s="68" t="s">
        <v>19</v>
      </c>
      <c r="I2226" s="69">
        <v>1.1252</v>
      </c>
      <c r="J2226" s="70">
        <v>28.58</v>
      </c>
      <c r="K2226" s="71">
        <v>0.1875</v>
      </c>
    </row>
    <row r="2227" spans="2:11" s="66" customFormat="1" ht="20.100000000000001" customHeight="1" x14ac:dyDescent="0.25">
      <c r="B2227" s="91" t="s">
        <v>3833</v>
      </c>
      <c r="C2227" s="72" t="s">
        <v>1331</v>
      </c>
      <c r="D2227" s="72" t="s">
        <v>743</v>
      </c>
      <c r="E2227" s="72" t="s">
        <v>2767</v>
      </c>
      <c r="F2227" s="72" t="s">
        <v>1283</v>
      </c>
      <c r="G2227" s="72">
        <v>2</v>
      </c>
      <c r="H2227" s="73" t="s">
        <v>19</v>
      </c>
      <c r="I2227" s="74">
        <v>1.1416999999999999</v>
      </c>
      <c r="J2227" s="75">
        <v>29</v>
      </c>
      <c r="K2227" s="76">
        <v>0.1875</v>
      </c>
    </row>
    <row r="2228" spans="2:11" s="66" customFormat="1" ht="20.100000000000001" customHeight="1" x14ac:dyDescent="0.25">
      <c r="B2228" s="92" t="s">
        <v>3835</v>
      </c>
      <c r="C2228" s="67" t="s">
        <v>1331</v>
      </c>
      <c r="D2228" s="67" t="s">
        <v>743</v>
      </c>
      <c r="E2228" s="67" t="s">
        <v>2767</v>
      </c>
      <c r="F2228" s="67" t="s">
        <v>1283</v>
      </c>
      <c r="G2228" s="67">
        <v>2</v>
      </c>
      <c r="H2228" s="68" t="s">
        <v>19</v>
      </c>
      <c r="I2228" s="69">
        <v>1.1563000000000001</v>
      </c>
      <c r="J2228" s="70">
        <v>29.37</v>
      </c>
      <c r="K2228" s="71">
        <v>0.1875</v>
      </c>
    </row>
    <row r="2229" spans="2:11" s="66" customFormat="1" ht="20.100000000000001" customHeight="1" x14ac:dyDescent="0.25">
      <c r="B2229" s="91" t="s">
        <v>3837</v>
      </c>
      <c r="C2229" s="72" t="s">
        <v>1331</v>
      </c>
      <c r="D2229" s="72" t="s">
        <v>743</v>
      </c>
      <c r="E2229" s="72" t="s">
        <v>2767</v>
      </c>
      <c r="F2229" s="72" t="s">
        <v>1283</v>
      </c>
      <c r="G2229" s="72">
        <v>2</v>
      </c>
      <c r="H2229" s="73" t="s">
        <v>19</v>
      </c>
      <c r="I2229" s="74">
        <v>1.1614</v>
      </c>
      <c r="J2229" s="75">
        <v>29.5</v>
      </c>
      <c r="K2229" s="76">
        <v>0.1875</v>
      </c>
    </row>
    <row r="2230" spans="2:11" s="66" customFormat="1" ht="20.100000000000001" customHeight="1" x14ac:dyDescent="0.25">
      <c r="B2230" s="92" t="s">
        <v>3838</v>
      </c>
      <c r="C2230" s="67" t="s">
        <v>1331</v>
      </c>
      <c r="D2230" s="67" t="s">
        <v>743</v>
      </c>
      <c r="E2230" s="67" t="s">
        <v>2767</v>
      </c>
      <c r="F2230" s="67" t="s">
        <v>1283</v>
      </c>
      <c r="G2230" s="67">
        <v>2</v>
      </c>
      <c r="H2230" s="68" t="s">
        <v>19</v>
      </c>
      <c r="I2230" s="69">
        <v>1.1811</v>
      </c>
      <c r="J2230" s="70">
        <v>30</v>
      </c>
      <c r="K2230" s="71">
        <v>0.1875</v>
      </c>
    </row>
    <row r="2231" spans="2:11" s="66" customFormat="1" ht="20.100000000000001" customHeight="1" x14ac:dyDescent="0.25">
      <c r="B2231" s="91" t="s">
        <v>3840</v>
      </c>
      <c r="C2231" s="72" t="s">
        <v>1331</v>
      </c>
      <c r="D2231" s="72" t="s">
        <v>743</v>
      </c>
      <c r="E2231" s="72" t="s">
        <v>2767</v>
      </c>
      <c r="F2231" s="72" t="s">
        <v>1283</v>
      </c>
      <c r="G2231" s="72">
        <v>2.5</v>
      </c>
      <c r="H2231" s="73" t="s">
        <v>19</v>
      </c>
      <c r="I2231" s="74">
        <v>1.1874</v>
      </c>
      <c r="J2231" s="75">
        <v>30.16</v>
      </c>
      <c r="K2231" s="76">
        <v>0.1875</v>
      </c>
    </row>
    <row r="2232" spans="2:11" s="66" customFormat="1" ht="20.100000000000001" customHeight="1" x14ac:dyDescent="0.25">
      <c r="B2232" s="92" t="s">
        <v>3842</v>
      </c>
      <c r="C2232" s="67" t="s">
        <v>1331</v>
      </c>
      <c r="D2232" s="67" t="s">
        <v>743</v>
      </c>
      <c r="E2232" s="67" t="s">
        <v>2767</v>
      </c>
      <c r="F2232" s="67" t="s">
        <v>1283</v>
      </c>
      <c r="G2232" s="67">
        <v>2.5</v>
      </c>
      <c r="H2232" s="68" t="s">
        <v>19</v>
      </c>
      <c r="I2232" s="69">
        <v>1.2008000000000001</v>
      </c>
      <c r="J2232" s="70">
        <v>30.5</v>
      </c>
      <c r="K2232" s="71">
        <v>0.1875</v>
      </c>
    </row>
    <row r="2233" spans="2:11" s="66" customFormat="1" ht="20.100000000000001" customHeight="1" x14ac:dyDescent="0.25">
      <c r="B2233" s="91" t="s">
        <v>3843</v>
      </c>
      <c r="C2233" s="72" t="s">
        <v>1331</v>
      </c>
      <c r="D2233" s="72" t="s">
        <v>743</v>
      </c>
      <c r="E2233" s="72" t="s">
        <v>2767</v>
      </c>
      <c r="F2233" s="72" t="s">
        <v>1283</v>
      </c>
      <c r="G2233" s="72">
        <v>2.5</v>
      </c>
      <c r="H2233" s="73" t="s">
        <v>19</v>
      </c>
      <c r="I2233" s="74">
        <v>1.2189000000000001</v>
      </c>
      <c r="J2233" s="75">
        <v>30.96</v>
      </c>
      <c r="K2233" s="76">
        <v>0.1875</v>
      </c>
    </row>
    <row r="2234" spans="2:11" s="66" customFormat="1" ht="20.100000000000001" customHeight="1" x14ac:dyDescent="0.25">
      <c r="B2234" s="92" t="s">
        <v>3845</v>
      </c>
      <c r="C2234" s="67" t="s">
        <v>1331</v>
      </c>
      <c r="D2234" s="67" t="s">
        <v>743</v>
      </c>
      <c r="E2234" s="67" t="s">
        <v>2767</v>
      </c>
      <c r="F2234" s="67" t="s">
        <v>1283</v>
      </c>
      <c r="G2234" s="67">
        <v>2.5</v>
      </c>
      <c r="H2234" s="68" t="s">
        <v>19</v>
      </c>
      <c r="I2234" s="69">
        <v>1.2204999999999999</v>
      </c>
      <c r="J2234" s="70">
        <v>31</v>
      </c>
      <c r="K2234" s="71">
        <v>0.1875</v>
      </c>
    </row>
    <row r="2235" spans="2:11" s="66" customFormat="1" ht="20.100000000000001" customHeight="1" x14ac:dyDescent="0.25">
      <c r="B2235" s="91" t="s">
        <v>3847</v>
      </c>
      <c r="C2235" s="72" t="s">
        <v>1331</v>
      </c>
      <c r="D2235" s="72" t="s">
        <v>743</v>
      </c>
      <c r="E2235" s="72" t="s">
        <v>2767</v>
      </c>
      <c r="F2235" s="72" t="s">
        <v>1283</v>
      </c>
      <c r="G2235" s="72">
        <v>2.5</v>
      </c>
      <c r="H2235" s="73" t="s">
        <v>19</v>
      </c>
      <c r="I2235" s="74">
        <v>1.226</v>
      </c>
      <c r="J2235" s="75">
        <v>31.14</v>
      </c>
      <c r="K2235" s="76">
        <v>0.1875</v>
      </c>
    </row>
    <row r="2236" spans="2:11" s="66" customFormat="1" ht="20.100000000000001" customHeight="1" x14ac:dyDescent="0.25">
      <c r="B2236" s="92" t="s">
        <v>3848</v>
      </c>
      <c r="C2236" s="67" t="s">
        <v>1331</v>
      </c>
      <c r="D2236" s="67" t="s">
        <v>743</v>
      </c>
      <c r="E2236" s="67" t="s">
        <v>2767</v>
      </c>
      <c r="F2236" s="67" t="s">
        <v>1283</v>
      </c>
      <c r="G2236" s="67">
        <v>2.5</v>
      </c>
      <c r="H2236" s="68" t="s">
        <v>19</v>
      </c>
      <c r="I2236" s="69">
        <v>1.2306999999999999</v>
      </c>
      <c r="J2236" s="70">
        <v>31.26</v>
      </c>
      <c r="K2236" s="71">
        <v>0.1875</v>
      </c>
    </row>
    <row r="2237" spans="2:11" s="66" customFormat="1" ht="20.100000000000001" customHeight="1" x14ac:dyDescent="0.25">
      <c r="B2237" s="91" t="s">
        <v>3849</v>
      </c>
      <c r="C2237" s="72" t="s">
        <v>1331</v>
      </c>
      <c r="D2237" s="72" t="s">
        <v>743</v>
      </c>
      <c r="E2237" s="72" t="s">
        <v>2767</v>
      </c>
      <c r="F2237" s="72" t="s">
        <v>1283</v>
      </c>
      <c r="G2237" s="72">
        <v>2.5</v>
      </c>
      <c r="H2237" s="73" t="s">
        <v>19</v>
      </c>
      <c r="I2237" s="74">
        <v>1.2339</v>
      </c>
      <c r="J2237" s="75">
        <v>31.34</v>
      </c>
      <c r="K2237" s="76">
        <v>0.1875</v>
      </c>
    </row>
    <row r="2238" spans="2:11" s="66" customFormat="1" ht="20.100000000000001" customHeight="1" x14ac:dyDescent="0.25">
      <c r="B2238" s="92" t="s">
        <v>3850</v>
      </c>
      <c r="C2238" s="67" t="s">
        <v>1331</v>
      </c>
      <c r="D2238" s="67" t="s">
        <v>743</v>
      </c>
      <c r="E2238" s="67" t="s">
        <v>2767</v>
      </c>
      <c r="F2238" s="67" t="s">
        <v>1283</v>
      </c>
      <c r="G2238" s="67">
        <v>2.5</v>
      </c>
      <c r="H2238" s="68" t="s">
        <v>19</v>
      </c>
      <c r="I2238" s="69">
        <v>1.2402</v>
      </c>
      <c r="J2238" s="70">
        <v>31.5</v>
      </c>
      <c r="K2238" s="71">
        <v>0.1875</v>
      </c>
    </row>
    <row r="2239" spans="2:11" s="66" customFormat="1" ht="20.100000000000001" customHeight="1" x14ac:dyDescent="0.25">
      <c r="B2239" s="91" t="s">
        <v>3851</v>
      </c>
      <c r="C2239" s="72" t="s">
        <v>1331</v>
      </c>
      <c r="D2239" s="72" t="s">
        <v>743</v>
      </c>
      <c r="E2239" s="72" t="s">
        <v>2767</v>
      </c>
      <c r="F2239" s="72" t="s">
        <v>1283</v>
      </c>
      <c r="G2239" s="72">
        <v>2.5</v>
      </c>
      <c r="H2239" s="73" t="s">
        <v>19</v>
      </c>
      <c r="I2239" s="74">
        <v>1.25</v>
      </c>
      <c r="J2239" s="75">
        <v>31.75</v>
      </c>
      <c r="K2239" s="76">
        <v>0.1875</v>
      </c>
    </row>
    <row r="2240" spans="2:11" s="66" customFormat="1" ht="20.100000000000001" customHeight="1" x14ac:dyDescent="0.25">
      <c r="B2240" s="92" t="s">
        <v>3853</v>
      </c>
      <c r="C2240" s="67" t="s">
        <v>1331</v>
      </c>
      <c r="D2240" s="67" t="s">
        <v>743</v>
      </c>
      <c r="E2240" s="67" t="s">
        <v>2767</v>
      </c>
      <c r="F2240" s="67" t="s">
        <v>1283</v>
      </c>
      <c r="G2240" s="67">
        <v>2.5</v>
      </c>
      <c r="H2240" s="68" t="s">
        <v>19</v>
      </c>
      <c r="I2240" s="69">
        <v>1.2598</v>
      </c>
      <c r="J2240" s="70">
        <v>32</v>
      </c>
      <c r="K2240" s="71">
        <v>0.1875</v>
      </c>
    </row>
    <row r="2241" spans="2:11" s="66" customFormat="1" ht="20.100000000000001" customHeight="1" x14ac:dyDescent="0.25">
      <c r="B2241" s="91" t="s">
        <v>3855</v>
      </c>
      <c r="C2241" s="72" t="s">
        <v>1331</v>
      </c>
      <c r="D2241" s="72" t="s">
        <v>743</v>
      </c>
      <c r="E2241" s="72" t="s">
        <v>2767</v>
      </c>
      <c r="F2241" s="72" t="s">
        <v>1283</v>
      </c>
      <c r="G2241" s="72">
        <v>2.5</v>
      </c>
      <c r="H2241" s="73" t="s">
        <v>19</v>
      </c>
      <c r="I2241" s="74">
        <v>1.2795000000000001</v>
      </c>
      <c r="J2241" s="75">
        <v>32.5</v>
      </c>
      <c r="K2241" s="76">
        <v>0.1875</v>
      </c>
    </row>
    <row r="2242" spans="2:11" s="66" customFormat="1" ht="20.100000000000001" customHeight="1" x14ac:dyDescent="0.25">
      <c r="B2242" s="92" t="s">
        <v>3856</v>
      </c>
      <c r="C2242" s="67" t="s">
        <v>1331</v>
      </c>
      <c r="D2242" s="67" t="s">
        <v>743</v>
      </c>
      <c r="E2242" s="67" t="s">
        <v>2767</v>
      </c>
      <c r="F2242" s="67" t="s">
        <v>1283</v>
      </c>
      <c r="G2242" s="67">
        <v>2.5</v>
      </c>
      <c r="H2242" s="68" t="s">
        <v>19</v>
      </c>
      <c r="I2242" s="69">
        <v>1.2810999999999999</v>
      </c>
      <c r="J2242" s="70">
        <v>32.54</v>
      </c>
      <c r="K2242" s="71">
        <v>0.1875</v>
      </c>
    </row>
    <row r="2243" spans="2:11" s="66" customFormat="1" ht="20.100000000000001" customHeight="1" x14ac:dyDescent="0.25">
      <c r="B2243" s="91" t="s">
        <v>3858</v>
      </c>
      <c r="C2243" s="72" t="s">
        <v>1331</v>
      </c>
      <c r="D2243" s="72" t="s">
        <v>743</v>
      </c>
      <c r="E2243" s="72" t="s">
        <v>2767</v>
      </c>
      <c r="F2243" s="72" t="s">
        <v>1283</v>
      </c>
      <c r="G2243" s="72">
        <v>2.5</v>
      </c>
      <c r="H2243" s="73" t="s">
        <v>19</v>
      </c>
      <c r="I2243" s="74">
        <v>1.2991999999999999</v>
      </c>
      <c r="J2243" s="75">
        <v>33</v>
      </c>
      <c r="K2243" s="76">
        <v>0.1875</v>
      </c>
    </row>
    <row r="2244" spans="2:11" s="66" customFormat="1" ht="20.100000000000001" customHeight="1" x14ac:dyDescent="0.25">
      <c r="B2244" s="92" t="s">
        <v>3860</v>
      </c>
      <c r="C2244" s="67" t="s">
        <v>1331</v>
      </c>
      <c r="D2244" s="67" t="s">
        <v>743</v>
      </c>
      <c r="E2244" s="67" t="s">
        <v>2767</v>
      </c>
      <c r="F2244" s="67" t="s">
        <v>1283</v>
      </c>
      <c r="G2244" s="67">
        <v>2.5</v>
      </c>
      <c r="H2244" s="68" t="s">
        <v>19</v>
      </c>
      <c r="I2244" s="69">
        <v>1.3126</v>
      </c>
      <c r="J2244" s="70">
        <v>33.340000000000003</v>
      </c>
      <c r="K2244" s="71">
        <v>0.1875</v>
      </c>
    </row>
    <row r="2245" spans="2:11" s="66" customFormat="1" ht="20.100000000000001" customHeight="1" x14ac:dyDescent="0.25">
      <c r="B2245" s="91" t="s">
        <v>3862</v>
      </c>
      <c r="C2245" s="72" t="s">
        <v>1331</v>
      </c>
      <c r="D2245" s="72" t="s">
        <v>743</v>
      </c>
      <c r="E2245" s="72" t="s">
        <v>2767</v>
      </c>
      <c r="F2245" s="72" t="s">
        <v>1283</v>
      </c>
      <c r="G2245" s="72">
        <v>2.5</v>
      </c>
      <c r="H2245" s="73" t="s">
        <v>19</v>
      </c>
      <c r="I2245" s="74">
        <v>1.3189</v>
      </c>
      <c r="J2245" s="75">
        <v>33.5</v>
      </c>
      <c r="K2245" s="76">
        <v>0.1875</v>
      </c>
    </row>
    <row r="2246" spans="2:11" s="66" customFormat="1" ht="20.100000000000001" customHeight="1" x14ac:dyDescent="0.25">
      <c r="B2246" s="92" t="s">
        <v>3863</v>
      </c>
      <c r="C2246" s="67" t="s">
        <v>1331</v>
      </c>
      <c r="D2246" s="67" t="s">
        <v>743</v>
      </c>
      <c r="E2246" s="67" t="s">
        <v>2767</v>
      </c>
      <c r="F2246" s="67" t="s">
        <v>1283</v>
      </c>
      <c r="G2246" s="67">
        <v>2.5</v>
      </c>
      <c r="H2246" s="68" t="s">
        <v>19</v>
      </c>
      <c r="I2246" s="69">
        <v>1.3386</v>
      </c>
      <c r="J2246" s="70">
        <v>34</v>
      </c>
      <c r="K2246" s="71">
        <v>0.1875</v>
      </c>
    </row>
    <row r="2247" spans="2:11" s="66" customFormat="1" ht="20.100000000000001" customHeight="1" x14ac:dyDescent="0.25">
      <c r="B2247" s="91" t="s">
        <v>3865</v>
      </c>
      <c r="C2247" s="72" t="s">
        <v>1331</v>
      </c>
      <c r="D2247" s="72" t="s">
        <v>743</v>
      </c>
      <c r="E2247" s="72" t="s">
        <v>2767</v>
      </c>
      <c r="F2247" s="72" t="s">
        <v>1283</v>
      </c>
      <c r="G2247" s="72">
        <v>2.5</v>
      </c>
      <c r="H2247" s="73" t="s">
        <v>19</v>
      </c>
      <c r="I2247" s="74">
        <v>1.3436999999999999</v>
      </c>
      <c r="J2247" s="75">
        <v>34.130000000000003</v>
      </c>
      <c r="K2247" s="76">
        <v>0.1875</v>
      </c>
    </row>
    <row r="2248" spans="2:11" s="66" customFormat="1" ht="20.100000000000001" customHeight="1" x14ac:dyDescent="0.25">
      <c r="B2248" s="92" t="s">
        <v>3867</v>
      </c>
      <c r="C2248" s="67" t="s">
        <v>1331</v>
      </c>
      <c r="D2248" s="67" t="s">
        <v>743</v>
      </c>
      <c r="E2248" s="67" t="s">
        <v>2767</v>
      </c>
      <c r="F2248" s="67" t="s">
        <v>1283</v>
      </c>
      <c r="G2248" s="67">
        <v>2.5</v>
      </c>
      <c r="H2248" s="68" t="s">
        <v>19</v>
      </c>
      <c r="I2248" s="69">
        <v>1.3583000000000001</v>
      </c>
      <c r="J2248" s="70">
        <v>34.5</v>
      </c>
      <c r="K2248" s="71">
        <v>0.1875</v>
      </c>
    </row>
    <row r="2249" spans="2:11" s="66" customFormat="1" ht="20.100000000000001" customHeight="1" x14ac:dyDescent="0.25">
      <c r="B2249" s="91" t="s">
        <v>3868</v>
      </c>
      <c r="C2249" s="72" t="s">
        <v>1331</v>
      </c>
      <c r="D2249" s="72" t="s">
        <v>743</v>
      </c>
      <c r="E2249" s="72" t="s">
        <v>2767</v>
      </c>
      <c r="F2249" s="72" t="s">
        <v>1283</v>
      </c>
      <c r="G2249" s="72">
        <v>2.5</v>
      </c>
      <c r="H2249" s="73" t="s">
        <v>19</v>
      </c>
      <c r="I2249" s="74">
        <v>1.3752</v>
      </c>
      <c r="J2249" s="75">
        <v>34.93</v>
      </c>
      <c r="K2249" s="76">
        <v>0.1875</v>
      </c>
    </row>
    <row r="2250" spans="2:11" s="66" customFormat="1" ht="20.100000000000001" customHeight="1" x14ac:dyDescent="0.25">
      <c r="B2250" s="92" t="s">
        <v>3870</v>
      </c>
      <c r="C2250" s="67" t="s">
        <v>1331</v>
      </c>
      <c r="D2250" s="67" t="s">
        <v>743</v>
      </c>
      <c r="E2250" s="67" t="s">
        <v>2767</v>
      </c>
      <c r="F2250" s="67" t="s">
        <v>1283</v>
      </c>
      <c r="G2250" s="67">
        <v>2.5</v>
      </c>
      <c r="H2250" s="68" t="s">
        <v>19</v>
      </c>
      <c r="I2250" s="69">
        <v>1.3779999999999999</v>
      </c>
      <c r="J2250" s="70">
        <v>35</v>
      </c>
      <c r="K2250" s="71">
        <v>0.1875</v>
      </c>
    </row>
    <row r="2251" spans="2:11" s="66" customFormat="1" ht="20.100000000000001" customHeight="1" x14ac:dyDescent="0.25">
      <c r="B2251" s="91" t="s">
        <v>3872</v>
      </c>
      <c r="C2251" s="72" t="s">
        <v>1331</v>
      </c>
      <c r="D2251" s="72" t="s">
        <v>4620</v>
      </c>
      <c r="E2251" s="72" t="s">
        <v>2767</v>
      </c>
      <c r="F2251" s="72" t="s">
        <v>1283</v>
      </c>
      <c r="G2251" s="72">
        <v>2</v>
      </c>
      <c r="H2251" s="73" t="s">
        <v>19</v>
      </c>
      <c r="I2251" s="74">
        <v>0.96460000000000001</v>
      </c>
      <c r="J2251" s="75">
        <v>24.5</v>
      </c>
      <c r="K2251" s="76">
        <v>0.1875</v>
      </c>
    </row>
    <row r="2252" spans="2:11" s="66" customFormat="1" ht="20.100000000000001" customHeight="1" x14ac:dyDescent="0.25">
      <c r="B2252" s="92" t="s">
        <v>3873</v>
      </c>
      <c r="C2252" s="67" t="s">
        <v>1331</v>
      </c>
      <c r="D2252" s="67" t="s">
        <v>4620</v>
      </c>
      <c r="E2252" s="67" t="s">
        <v>2767</v>
      </c>
      <c r="F2252" s="67" t="s">
        <v>1283</v>
      </c>
      <c r="G2252" s="67">
        <v>2</v>
      </c>
      <c r="H2252" s="68" t="s">
        <v>19</v>
      </c>
      <c r="I2252" s="69">
        <v>0.96889999999999998</v>
      </c>
      <c r="J2252" s="70">
        <v>24.61</v>
      </c>
      <c r="K2252" s="71">
        <v>0.1875</v>
      </c>
    </row>
    <row r="2253" spans="2:11" s="66" customFormat="1" ht="20.100000000000001" customHeight="1" x14ac:dyDescent="0.25">
      <c r="B2253" s="91" t="s">
        <v>3875</v>
      </c>
      <c r="C2253" s="72" t="s">
        <v>1331</v>
      </c>
      <c r="D2253" s="72" t="s">
        <v>4620</v>
      </c>
      <c r="E2253" s="72" t="s">
        <v>2767</v>
      </c>
      <c r="F2253" s="72" t="s">
        <v>1283</v>
      </c>
      <c r="G2253" s="72">
        <v>2</v>
      </c>
      <c r="H2253" s="73" t="s">
        <v>19</v>
      </c>
      <c r="I2253" s="74">
        <v>0.97599999999999998</v>
      </c>
      <c r="J2253" s="75">
        <v>24.79</v>
      </c>
      <c r="K2253" s="76">
        <v>0.1875</v>
      </c>
    </row>
    <row r="2254" spans="2:11" s="66" customFormat="1" ht="20.100000000000001" customHeight="1" x14ac:dyDescent="0.25">
      <c r="B2254" s="92" t="s">
        <v>3876</v>
      </c>
      <c r="C2254" s="67" t="s">
        <v>1331</v>
      </c>
      <c r="D2254" s="67" t="s">
        <v>4620</v>
      </c>
      <c r="E2254" s="67" t="s">
        <v>2767</v>
      </c>
      <c r="F2254" s="67" t="s">
        <v>1283</v>
      </c>
      <c r="G2254" s="67">
        <v>2</v>
      </c>
      <c r="H2254" s="68" t="s">
        <v>19</v>
      </c>
      <c r="I2254" s="69">
        <v>0.98429999999999995</v>
      </c>
      <c r="J2254" s="70">
        <v>25</v>
      </c>
      <c r="K2254" s="71">
        <v>0.1875</v>
      </c>
    </row>
    <row r="2255" spans="2:11" s="66" customFormat="1" ht="20.100000000000001" customHeight="1" x14ac:dyDescent="0.25">
      <c r="B2255" s="91" t="s">
        <v>3878</v>
      </c>
      <c r="C2255" s="72" t="s">
        <v>1331</v>
      </c>
      <c r="D2255" s="72" t="s">
        <v>4620</v>
      </c>
      <c r="E2255" s="72" t="s">
        <v>2767</v>
      </c>
      <c r="F2255" s="72" t="s">
        <v>1283</v>
      </c>
      <c r="G2255" s="72">
        <v>2</v>
      </c>
      <c r="H2255" s="73" t="s">
        <v>19</v>
      </c>
      <c r="I2255" s="74">
        <v>1</v>
      </c>
      <c r="J2255" s="75">
        <v>25.4</v>
      </c>
      <c r="K2255" s="76">
        <v>0.1875</v>
      </c>
    </row>
    <row r="2256" spans="2:11" s="66" customFormat="1" ht="20.100000000000001" customHeight="1" x14ac:dyDescent="0.25">
      <c r="B2256" s="92" t="s">
        <v>3880</v>
      </c>
      <c r="C2256" s="67" t="s">
        <v>1331</v>
      </c>
      <c r="D2256" s="67" t="s">
        <v>4620</v>
      </c>
      <c r="E2256" s="67" t="s">
        <v>2767</v>
      </c>
      <c r="F2256" s="67" t="s">
        <v>1283</v>
      </c>
      <c r="G2256" s="67">
        <v>2</v>
      </c>
      <c r="H2256" s="68" t="s">
        <v>19</v>
      </c>
      <c r="I2256" s="69">
        <v>1.0039</v>
      </c>
      <c r="J2256" s="70">
        <v>25.5</v>
      </c>
      <c r="K2256" s="71">
        <v>0.1875</v>
      </c>
    </row>
    <row r="2257" spans="2:11" s="66" customFormat="1" ht="20.100000000000001" customHeight="1" x14ac:dyDescent="0.25">
      <c r="B2257" s="91" t="s">
        <v>3881</v>
      </c>
      <c r="C2257" s="72" t="s">
        <v>1331</v>
      </c>
      <c r="D2257" s="72" t="s">
        <v>4620</v>
      </c>
      <c r="E2257" s="72" t="s">
        <v>2767</v>
      </c>
      <c r="F2257" s="72" t="s">
        <v>1283</v>
      </c>
      <c r="G2257" s="72">
        <v>2</v>
      </c>
      <c r="H2257" s="73" t="s">
        <v>19</v>
      </c>
      <c r="I2257" s="74">
        <v>1.0157</v>
      </c>
      <c r="J2257" s="75">
        <v>25.8</v>
      </c>
      <c r="K2257" s="76">
        <v>0.1875</v>
      </c>
    </row>
    <row r="2258" spans="2:11" s="66" customFormat="1" ht="20.100000000000001" customHeight="1" x14ac:dyDescent="0.25">
      <c r="B2258" s="92" t="s">
        <v>3883</v>
      </c>
      <c r="C2258" s="67" t="s">
        <v>1331</v>
      </c>
      <c r="D2258" s="67" t="s">
        <v>4620</v>
      </c>
      <c r="E2258" s="67" t="s">
        <v>2767</v>
      </c>
      <c r="F2258" s="67" t="s">
        <v>1283</v>
      </c>
      <c r="G2258" s="67">
        <v>2</v>
      </c>
      <c r="H2258" s="68" t="s">
        <v>19</v>
      </c>
      <c r="I2258" s="69">
        <v>1.0236000000000001</v>
      </c>
      <c r="J2258" s="70">
        <v>26</v>
      </c>
      <c r="K2258" s="71">
        <v>0.1875</v>
      </c>
    </row>
    <row r="2259" spans="2:11" s="66" customFormat="1" ht="20.100000000000001" customHeight="1" x14ac:dyDescent="0.25">
      <c r="B2259" s="91" t="s">
        <v>3885</v>
      </c>
      <c r="C2259" s="72" t="s">
        <v>1331</v>
      </c>
      <c r="D2259" s="72" t="s">
        <v>4620</v>
      </c>
      <c r="E2259" s="72" t="s">
        <v>2767</v>
      </c>
      <c r="F2259" s="72" t="s">
        <v>1283</v>
      </c>
      <c r="G2259" s="72">
        <v>2</v>
      </c>
      <c r="H2259" s="73" t="s">
        <v>19</v>
      </c>
      <c r="I2259" s="74">
        <v>1.0310999999999999</v>
      </c>
      <c r="J2259" s="75">
        <v>26.19</v>
      </c>
      <c r="K2259" s="76">
        <v>0.1875</v>
      </c>
    </row>
    <row r="2260" spans="2:11" s="66" customFormat="1" ht="20.100000000000001" customHeight="1" x14ac:dyDescent="0.25">
      <c r="B2260" s="92" t="s">
        <v>3887</v>
      </c>
      <c r="C2260" s="67" t="s">
        <v>1331</v>
      </c>
      <c r="D2260" s="67" t="s">
        <v>4620</v>
      </c>
      <c r="E2260" s="67" t="s">
        <v>2767</v>
      </c>
      <c r="F2260" s="67" t="s">
        <v>1283</v>
      </c>
      <c r="G2260" s="67">
        <v>2</v>
      </c>
      <c r="H2260" s="68" t="s">
        <v>19</v>
      </c>
      <c r="I2260" s="69">
        <v>1.0432999999999999</v>
      </c>
      <c r="J2260" s="70">
        <v>26.5</v>
      </c>
      <c r="K2260" s="71">
        <v>0.1875</v>
      </c>
    </row>
    <row r="2261" spans="2:11" s="66" customFormat="1" ht="20.100000000000001" customHeight="1" x14ac:dyDescent="0.25">
      <c r="B2261" s="91" t="s">
        <v>3888</v>
      </c>
      <c r="C2261" s="72" t="s">
        <v>1331</v>
      </c>
      <c r="D2261" s="72" t="s">
        <v>4620</v>
      </c>
      <c r="E2261" s="72" t="s">
        <v>2767</v>
      </c>
      <c r="F2261" s="72" t="s">
        <v>1283</v>
      </c>
      <c r="G2261" s="72">
        <v>2</v>
      </c>
      <c r="H2261" s="73" t="s">
        <v>19</v>
      </c>
      <c r="I2261" s="74">
        <v>1.0468999999999999</v>
      </c>
      <c r="J2261" s="75">
        <v>26.59</v>
      </c>
      <c r="K2261" s="76">
        <v>0.1875</v>
      </c>
    </row>
    <row r="2262" spans="2:11" s="66" customFormat="1" ht="20.100000000000001" customHeight="1" x14ac:dyDescent="0.25">
      <c r="B2262" s="92" t="s">
        <v>3890</v>
      </c>
      <c r="C2262" s="67" t="s">
        <v>1331</v>
      </c>
      <c r="D2262" s="67" t="s">
        <v>4620</v>
      </c>
      <c r="E2262" s="67" t="s">
        <v>2767</v>
      </c>
      <c r="F2262" s="67" t="s">
        <v>1283</v>
      </c>
      <c r="G2262" s="67">
        <v>2</v>
      </c>
      <c r="H2262" s="68" t="s">
        <v>19</v>
      </c>
      <c r="I2262" s="69">
        <v>1.0626</v>
      </c>
      <c r="J2262" s="70">
        <v>26.99</v>
      </c>
      <c r="K2262" s="71">
        <v>0.1875</v>
      </c>
    </row>
    <row r="2263" spans="2:11" s="66" customFormat="1" ht="20.100000000000001" customHeight="1" x14ac:dyDescent="0.25">
      <c r="B2263" s="91" t="s">
        <v>3892</v>
      </c>
      <c r="C2263" s="72" t="s">
        <v>1331</v>
      </c>
      <c r="D2263" s="72" t="s">
        <v>4620</v>
      </c>
      <c r="E2263" s="72" t="s">
        <v>2767</v>
      </c>
      <c r="F2263" s="72" t="s">
        <v>1283</v>
      </c>
      <c r="G2263" s="72">
        <v>2</v>
      </c>
      <c r="H2263" s="73" t="s">
        <v>19</v>
      </c>
      <c r="I2263" s="74">
        <v>1.0629999999999999</v>
      </c>
      <c r="J2263" s="75">
        <v>27</v>
      </c>
      <c r="K2263" s="76">
        <v>0.1875</v>
      </c>
    </row>
    <row r="2264" spans="2:11" s="66" customFormat="1" ht="20.100000000000001" customHeight="1" x14ac:dyDescent="0.25">
      <c r="B2264" s="92" t="s">
        <v>3894</v>
      </c>
      <c r="C2264" s="67" t="s">
        <v>1331</v>
      </c>
      <c r="D2264" s="67" t="s">
        <v>4620</v>
      </c>
      <c r="E2264" s="67" t="s">
        <v>2767</v>
      </c>
      <c r="F2264" s="67" t="s">
        <v>1283</v>
      </c>
      <c r="G2264" s="67">
        <v>2</v>
      </c>
      <c r="H2264" s="68" t="s">
        <v>19</v>
      </c>
      <c r="I2264" s="69">
        <v>1.0827</v>
      </c>
      <c r="J2264" s="70">
        <v>27.5</v>
      </c>
      <c r="K2264" s="71">
        <v>0.1875</v>
      </c>
    </row>
    <row r="2265" spans="2:11" s="66" customFormat="1" ht="20.100000000000001" customHeight="1" x14ac:dyDescent="0.25">
      <c r="B2265" s="91" t="s">
        <v>3895</v>
      </c>
      <c r="C2265" s="72" t="s">
        <v>1331</v>
      </c>
      <c r="D2265" s="72" t="s">
        <v>4620</v>
      </c>
      <c r="E2265" s="72" t="s">
        <v>2767</v>
      </c>
      <c r="F2265" s="72" t="s">
        <v>1283</v>
      </c>
      <c r="G2265" s="72">
        <v>2</v>
      </c>
      <c r="H2265" s="73" t="s">
        <v>19</v>
      </c>
      <c r="I2265" s="74">
        <v>1.0936999999999999</v>
      </c>
      <c r="J2265" s="75">
        <v>27.78</v>
      </c>
      <c r="K2265" s="76">
        <v>0.1875</v>
      </c>
    </row>
    <row r="2266" spans="2:11" s="66" customFormat="1" ht="20.100000000000001" customHeight="1" x14ac:dyDescent="0.25">
      <c r="B2266" s="92" t="s">
        <v>3897</v>
      </c>
      <c r="C2266" s="67" t="s">
        <v>1331</v>
      </c>
      <c r="D2266" s="67" t="s">
        <v>4620</v>
      </c>
      <c r="E2266" s="67" t="s">
        <v>2767</v>
      </c>
      <c r="F2266" s="67" t="s">
        <v>1283</v>
      </c>
      <c r="G2266" s="67">
        <v>2</v>
      </c>
      <c r="H2266" s="68" t="s">
        <v>19</v>
      </c>
      <c r="I2266" s="69">
        <v>1.1024</v>
      </c>
      <c r="J2266" s="70">
        <v>28</v>
      </c>
      <c r="K2266" s="71">
        <v>0.1875</v>
      </c>
    </row>
    <row r="2267" spans="2:11" s="66" customFormat="1" ht="20.100000000000001" customHeight="1" x14ac:dyDescent="0.25">
      <c r="B2267" s="91" t="s">
        <v>3899</v>
      </c>
      <c r="C2267" s="72" t="s">
        <v>1331</v>
      </c>
      <c r="D2267" s="72" t="s">
        <v>4620</v>
      </c>
      <c r="E2267" s="72" t="s">
        <v>2767</v>
      </c>
      <c r="F2267" s="72" t="s">
        <v>1283</v>
      </c>
      <c r="G2267" s="72">
        <v>2</v>
      </c>
      <c r="H2267" s="73" t="s">
        <v>19</v>
      </c>
      <c r="I2267" s="74">
        <v>1.1093999999999999</v>
      </c>
      <c r="J2267" s="75">
        <v>28.18</v>
      </c>
      <c r="K2267" s="76">
        <v>0.1875</v>
      </c>
    </row>
    <row r="2268" spans="2:11" s="66" customFormat="1" ht="20.100000000000001" customHeight="1" x14ac:dyDescent="0.25">
      <c r="B2268" s="92" t="s">
        <v>3901</v>
      </c>
      <c r="C2268" s="67" t="s">
        <v>1331</v>
      </c>
      <c r="D2268" s="67" t="s">
        <v>4620</v>
      </c>
      <c r="E2268" s="67" t="s">
        <v>2767</v>
      </c>
      <c r="F2268" s="67" t="s">
        <v>1283</v>
      </c>
      <c r="G2268" s="67">
        <v>2</v>
      </c>
      <c r="H2268" s="68" t="s">
        <v>19</v>
      </c>
      <c r="I2268" s="69">
        <v>1.1220000000000001</v>
      </c>
      <c r="J2268" s="70">
        <v>28.5</v>
      </c>
      <c r="K2268" s="71">
        <v>0.1875</v>
      </c>
    </row>
    <row r="2269" spans="2:11" s="66" customFormat="1" ht="20.100000000000001" customHeight="1" x14ac:dyDescent="0.25">
      <c r="B2269" s="91" t="s">
        <v>3902</v>
      </c>
      <c r="C2269" s="72" t="s">
        <v>1331</v>
      </c>
      <c r="D2269" s="72" t="s">
        <v>4620</v>
      </c>
      <c r="E2269" s="72" t="s">
        <v>2767</v>
      </c>
      <c r="F2269" s="72" t="s">
        <v>1283</v>
      </c>
      <c r="G2269" s="72">
        <v>2</v>
      </c>
      <c r="H2269" s="73" t="s">
        <v>19</v>
      </c>
      <c r="I2269" s="74">
        <v>1.1252</v>
      </c>
      <c r="J2269" s="75">
        <v>28.58</v>
      </c>
      <c r="K2269" s="76">
        <v>0.1875</v>
      </c>
    </row>
    <row r="2270" spans="2:11" s="66" customFormat="1" ht="20.100000000000001" customHeight="1" x14ac:dyDescent="0.25">
      <c r="B2270" s="92" t="s">
        <v>3904</v>
      </c>
      <c r="C2270" s="67" t="s">
        <v>1331</v>
      </c>
      <c r="D2270" s="67" t="s">
        <v>4620</v>
      </c>
      <c r="E2270" s="67" t="s">
        <v>2767</v>
      </c>
      <c r="F2270" s="67" t="s">
        <v>1283</v>
      </c>
      <c r="G2270" s="67">
        <v>2</v>
      </c>
      <c r="H2270" s="68" t="s">
        <v>19</v>
      </c>
      <c r="I2270" s="69">
        <v>1.1416999999999999</v>
      </c>
      <c r="J2270" s="70">
        <v>29</v>
      </c>
      <c r="K2270" s="71">
        <v>0.1875</v>
      </c>
    </row>
    <row r="2271" spans="2:11" s="66" customFormat="1" ht="20.100000000000001" customHeight="1" x14ac:dyDescent="0.25">
      <c r="B2271" s="91" t="s">
        <v>3906</v>
      </c>
      <c r="C2271" s="72" t="s">
        <v>1331</v>
      </c>
      <c r="D2271" s="72" t="s">
        <v>4620</v>
      </c>
      <c r="E2271" s="72" t="s">
        <v>2767</v>
      </c>
      <c r="F2271" s="72" t="s">
        <v>1283</v>
      </c>
      <c r="G2271" s="72">
        <v>2</v>
      </c>
      <c r="H2271" s="73" t="s">
        <v>19</v>
      </c>
      <c r="I2271" s="74">
        <v>1.1563000000000001</v>
      </c>
      <c r="J2271" s="75">
        <v>29.37</v>
      </c>
      <c r="K2271" s="76">
        <v>0.1875</v>
      </c>
    </row>
    <row r="2272" spans="2:11" s="66" customFormat="1" ht="20.100000000000001" customHeight="1" x14ac:dyDescent="0.25">
      <c r="B2272" s="92" t="s">
        <v>3908</v>
      </c>
      <c r="C2272" s="67" t="s">
        <v>1331</v>
      </c>
      <c r="D2272" s="67" t="s">
        <v>4620</v>
      </c>
      <c r="E2272" s="67" t="s">
        <v>2767</v>
      </c>
      <c r="F2272" s="67" t="s">
        <v>1283</v>
      </c>
      <c r="G2272" s="67">
        <v>2</v>
      </c>
      <c r="H2272" s="68" t="s">
        <v>19</v>
      </c>
      <c r="I2272" s="69">
        <v>1.1614</v>
      </c>
      <c r="J2272" s="70">
        <v>29.5</v>
      </c>
      <c r="K2272" s="71">
        <v>0.1875</v>
      </c>
    </row>
    <row r="2273" spans="2:11" s="66" customFormat="1" ht="20.100000000000001" customHeight="1" x14ac:dyDescent="0.25">
      <c r="B2273" s="91" t="s">
        <v>3909</v>
      </c>
      <c r="C2273" s="72" t="s">
        <v>1331</v>
      </c>
      <c r="D2273" s="72" t="s">
        <v>4620</v>
      </c>
      <c r="E2273" s="72" t="s">
        <v>2767</v>
      </c>
      <c r="F2273" s="72" t="s">
        <v>1283</v>
      </c>
      <c r="G2273" s="72">
        <v>2</v>
      </c>
      <c r="H2273" s="73" t="s">
        <v>19</v>
      </c>
      <c r="I2273" s="74">
        <v>1.1811</v>
      </c>
      <c r="J2273" s="75">
        <v>30</v>
      </c>
      <c r="K2273" s="76">
        <v>0.1875</v>
      </c>
    </row>
    <row r="2274" spans="2:11" s="66" customFormat="1" ht="20.100000000000001" customHeight="1" x14ac:dyDescent="0.25">
      <c r="B2274" s="92" t="s">
        <v>3911</v>
      </c>
      <c r="C2274" s="67" t="s">
        <v>1331</v>
      </c>
      <c r="D2274" s="67" t="s">
        <v>4620</v>
      </c>
      <c r="E2274" s="67" t="s">
        <v>2767</v>
      </c>
      <c r="F2274" s="67" t="s">
        <v>1283</v>
      </c>
      <c r="G2274" s="67">
        <v>2.5</v>
      </c>
      <c r="H2274" s="68" t="s">
        <v>19</v>
      </c>
      <c r="I2274" s="69">
        <v>1.1874</v>
      </c>
      <c r="J2274" s="70">
        <v>30.16</v>
      </c>
      <c r="K2274" s="71">
        <v>0.1875</v>
      </c>
    </row>
    <row r="2275" spans="2:11" s="66" customFormat="1" ht="20.100000000000001" customHeight="1" x14ac:dyDescent="0.25">
      <c r="B2275" s="91" t="s">
        <v>3913</v>
      </c>
      <c r="C2275" s="72" t="s">
        <v>1331</v>
      </c>
      <c r="D2275" s="72" t="s">
        <v>4620</v>
      </c>
      <c r="E2275" s="72" t="s">
        <v>2767</v>
      </c>
      <c r="F2275" s="72" t="s">
        <v>1283</v>
      </c>
      <c r="G2275" s="72">
        <v>2.5</v>
      </c>
      <c r="H2275" s="73" t="s">
        <v>19</v>
      </c>
      <c r="I2275" s="74">
        <v>1.2008000000000001</v>
      </c>
      <c r="J2275" s="75">
        <v>30.5</v>
      </c>
      <c r="K2275" s="76">
        <v>0.1875</v>
      </c>
    </row>
    <row r="2276" spans="2:11" s="66" customFormat="1" ht="20.100000000000001" customHeight="1" x14ac:dyDescent="0.25">
      <c r="B2276" s="92" t="s">
        <v>3914</v>
      </c>
      <c r="C2276" s="67" t="s">
        <v>1331</v>
      </c>
      <c r="D2276" s="67" t="s">
        <v>4620</v>
      </c>
      <c r="E2276" s="67" t="s">
        <v>2767</v>
      </c>
      <c r="F2276" s="67" t="s">
        <v>1283</v>
      </c>
      <c r="G2276" s="67">
        <v>2.5</v>
      </c>
      <c r="H2276" s="68" t="s">
        <v>19</v>
      </c>
      <c r="I2276" s="69">
        <v>1.2189000000000001</v>
      </c>
      <c r="J2276" s="70">
        <v>30.96</v>
      </c>
      <c r="K2276" s="71">
        <v>0.1875</v>
      </c>
    </row>
    <row r="2277" spans="2:11" s="66" customFormat="1" ht="20.100000000000001" customHeight="1" x14ac:dyDescent="0.25">
      <c r="B2277" s="91" t="s">
        <v>3916</v>
      </c>
      <c r="C2277" s="72" t="s">
        <v>1331</v>
      </c>
      <c r="D2277" s="72" t="s">
        <v>4620</v>
      </c>
      <c r="E2277" s="72" t="s">
        <v>2767</v>
      </c>
      <c r="F2277" s="72" t="s">
        <v>1283</v>
      </c>
      <c r="G2277" s="72">
        <v>2.5</v>
      </c>
      <c r="H2277" s="73" t="s">
        <v>19</v>
      </c>
      <c r="I2277" s="74">
        <v>1.2204999999999999</v>
      </c>
      <c r="J2277" s="75">
        <v>31</v>
      </c>
      <c r="K2277" s="76">
        <v>0.1875</v>
      </c>
    </row>
    <row r="2278" spans="2:11" s="66" customFormat="1" ht="20.100000000000001" customHeight="1" x14ac:dyDescent="0.25">
      <c r="B2278" s="92" t="s">
        <v>3918</v>
      </c>
      <c r="C2278" s="67" t="s">
        <v>1331</v>
      </c>
      <c r="D2278" s="67" t="s">
        <v>4620</v>
      </c>
      <c r="E2278" s="67" t="s">
        <v>2767</v>
      </c>
      <c r="F2278" s="67" t="s">
        <v>1283</v>
      </c>
      <c r="G2278" s="67">
        <v>2.5</v>
      </c>
      <c r="H2278" s="68" t="s">
        <v>19</v>
      </c>
      <c r="I2278" s="69">
        <v>1.226</v>
      </c>
      <c r="J2278" s="70">
        <v>31.14</v>
      </c>
      <c r="K2278" s="71">
        <v>0.1875</v>
      </c>
    </row>
    <row r="2279" spans="2:11" s="66" customFormat="1" ht="20.100000000000001" customHeight="1" x14ac:dyDescent="0.25">
      <c r="B2279" s="91" t="s">
        <v>3919</v>
      </c>
      <c r="C2279" s="72" t="s">
        <v>1331</v>
      </c>
      <c r="D2279" s="72" t="s">
        <v>4620</v>
      </c>
      <c r="E2279" s="72" t="s">
        <v>2767</v>
      </c>
      <c r="F2279" s="72" t="s">
        <v>1283</v>
      </c>
      <c r="G2279" s="72">
        <v>2.5</v>
      </c>
      <c r="H2279" s="73" t="s">
        <v>19</v>
      </c>
      <c r="I2279" s="74">
        <v>1.2306999999999999</v>
      </c>
      <c r="J2279" s="75">
        <v>31.26</v>
      </c>
      <c r="K2279" s="76">
        <v>0.1875</v>
      </c>
    </row>
    <row r="2280" spans="2:11" s="66" customFormat="1" ht="20.100000000000001" customHeight="1" x14ac:dyDescent="0.25">
      <c r="B2280" s="92" t="s">
        <v>3920</v>
      </c>
      <c r="C2280" s="67" t="s">
        <v>1331</v>
      </c>
      <c r="D2280" s="67" t="s">
        <v>4620</v>
      </c>
      <c r="E2280" s="67" t="s">
        <v>2767</v>
      </c>
      <c r="F2280" s="67" t="s">
        <v>1283</v>
      </c>
      <c r="G2280" s="67">
        <v>2.5</v>
      </c>
      <c r="H2280" s="68" t="s">
        <v>19</v>
      </c>
      <c r="I2280" s="69">
        <v>1.2339</v>
      </c>
      <c r="J2280" s="70">
        <v>31.34</v>
      </c>
      <c r="K2280" s="71">
        <v>0.1875</v>
      </c>
    </row>
    <row r="2281" spans="2:11" s="66" customFormat="1" ht="20.100000000000001" customHeight="1" x14ac:dyDescent="0.25">
      <c r="B2281" s="91" t="s">
        <v>3921</v>
      </c>
      <c r="C2281" s="72" t="s">
        <v>1331</v>
      </c>
      <c r="D2281" s="72" t="s">
        <v>4620</v>
      </c>
      <c r="E2281" s="72" t="s">
        <v>2767</v>
      </c>
      <c r="F2281" s="72" t="s">
        <v>1283</v>
      </c>
      <c r="G2281" s="72">
        <v>2.5</v>
      </c>
      <c r="H2281" s="73" t="s">
        <v>19</v>
      </c>
      <c r="I2281" s="74">
        <v>1.2402</v>
      </c>
      <c r="J2281" s="75">
        <v>31.5</v>
      </c>
      <c r="K2281" s="76">
        <v>0.1875</v>
      </c>
    </row>
    <row r="2282" spans="2:11" s="66" customFormat="1" ht="20.100000000000001" customHeight="1" x14ac:dyDescent="0.25">
      <c r="B2282" s="92" t="s">
        <v>3922</v>
      </c>
      <c r="C2282" s="67" t="s">
        <v>1331</v>
      </c>
      <c r="D2282" s="67" t="s">
        <v>4620</v>
      </c>
      <c r="E2282" s="67" t="s">
        <v>2767</v>
      </c>
      <c r="F2282" s="67" t="s">
        <v>1283</v>
      </c>
      <c r="G2282" s="67">
        <v>2.5</v>
      </c>
      <c r="H2282" s="68" t="s">
        <v>19</v>
      </c>
      <c r="I2282" s="69">
        <v>1.25</v>
      </c>
      <c r="J2282" s="70">
        <v>31.75</v>
      </c>
      <c r="K2282" s="71">
        <v>0.1875</v>
      </c>
    </row>
    <row r="2283" spans="2:11" s="66" customFormat="1" ht="20.100000000000001" customHeight="1" x14ac:dyDescent="0.25">
      <c r="B2283" s="91" t="s">
        <v>3924</v>
      </c>
      <c r="C2283" s="72" t="s">
        <v>1331</v>
      </c>
      <c r="D2283" s="72" t="s">
        <v>4620</v>
      </c>
      <c r="E2283" s="72" t="s">
        <v>2767</v>
      </c>
      <c r="F2283" s="72" t="s">
        <v>1283</v>
      </c>
      <c r="G2283" s="72">
        <v>2.5</v>
      </c>
      <c r="H2283" s="73" t="s">
        <v>19</v>
      </c>
      <c r="I2283" s="74">
        <v>1.2598</v>
      </c>
      <c r="J2283" s="75">
        <v>32</v>
      </c>
      <c r="K2283" s="76">
        <v>0.1875</v>
      </c>
    </row>
    <row r="2284" spans="2:11" s="66" customFormat="1" ht="20.100000000000001" customHeight="1" x14ac:dyDescent="0.25">
      <c r="B2284" s="92" t="s">
        <v>3926</v>
      </c>
      <c r="C2284" s="67" t="s">
        <v>1331</v>
      </c>
      <c r="D2284" s="67" t="s">
        <v>4620</v>
      </c>
      <c r="E2284" s="67" t="s">
        <v>2767</v>
      </c>
      <c r="F2284" s="67" t="s">
        <v>1283</v>
      </c>
      <c r="G2284" s="67">
        <v>2.5</v>
      </c>
      <c r="H2284" s="68" t="s">
        <v>19</v>
      </c>
      <c r="I2284" s="69">
        <v>1.2795000000000001</v>
      </c>
      <c r="J2284" s="70">
        <v>32.5</v>
      </c>
      <c r="K2284" s="71">
        <v>0.1875</v>
      </c>
    </row>
    <row r="2285" spans="2:11" s="66" customFormat="1" ht="20.100000000000001" customHeight="1" x14ac:dyDescent="0.25">
      <c r="B2285" s="91" t="s">
        <v>3927</v>
      </c>
      <c r="C2285" s="72" t="s">
        <v>1331</v>
      </c>
      <c r="D2285" s="72" t="s">
        <v>4620</v>
      </c>
      <c r="E2285" s="72" t="s">
        <v>2767</v>
      </c>
      <c r="F2285" s="72" t="s">
        <v>1283</v>
      </c>
      <c r="G2285" s="72">
        <v>2.5</v>
      </c>
      <c r="H2285" s="73" t="s">
        <v>19</v>
      </c>
      <c r="I2285" s="74">
        <v>1.2810999999999999</v>
      </c>
      <c r="J2285" s="75">
        <v>32.54</v>
      </c>
      <c r="K2285" s="76">
        <v>0.1875</v>
      </c>
    </row>
    <row r="2286" spans="2:11" s="66" customFormat="1" ht="20.100000000000001" customHeight="1" x14ac:dyDescent="0.25">
      <c r="B2286" s="92" t="s">
        <v>3929</v>
      </c>
      <c r="C2286" s="67" t="s">
        <v>1331</v>
      </c>
      <c r="D2286" s="67" t="s">
        <v>4620</v>
      </c>
      <c r="E2286" s="67" t="s">
        <v>2767</v>
      </c>
      <c r="F2286" s="67" t="s">
        <v>1283</v>
      </c>
      <c r="G2286" s="67">
        <v>2.5</v>
      </c>
      <c r="H2286" s="68" t="s">
        <v>19</v>
      </c>
      <c r="I2286" s="69">
        <v>1.2991999999999999</v>
      </c>
      <c r="J2286" s="70">
        <v>33</v>
      </c>
      <c r="K2286" s="71">
        <v>0.1875</v>
      </c>
    </row>
    <row r="2287" spans="2:11" s="66" customFormat="1" ht="20.100000000000001" customHeight="1" x14ac:dyDescent="0.25">
      <c r="B2287" s="91" t="s">
        <v>3931</v>
      </c>
      <c r="C2287" s="72" t="s">
        <v>1331</v>
      </c>
      <c r="D2287" s="72" t="s">
        <v>4620</v>
      </c>
      <c r="E2287" s="72" t="s">
        <v>2767</v>
      </c>
      <c r="F2287" s="72" t="s">
        <v>1283</v>
      </c>
      <c r="G2287" s="72">
        <v>2.5</v>
      </c>
      <c r="H2287" s="73" t="s">
        <v>19</v>
      </c>
      <c r="I2287" s="74">
        <v>1.3126</v>
      </c>
      <c r="J2287" s="75">
        <v>33.340000000000003</v>
      </c>
      <c r="K2287" s="76">
        <v>0.1875</v>
      </c>
    </row>
    <row r="2288" spans="2:11" s="66" customFormat="1" ht="20.100000000000001" customHeight="1" x14ac:dyDescent="0.25">
      <c r="B2288" s="92" t="s">
        <v>3933</v>
      </c>
      <c r="C2288" s="67" t="s">
        <v>1331</v>
      </c>
      <c r="D2288" s="67" t="s">
        <v>4620</v>
      </c>
      <c r="E2288" s="67" t="s">
        <v>2767</v>
      </c>
      <c r="F2288" s="67" t="s">
        <v>1283</v>
      </c>
      <c r="G2288" s="67">
        <v>2.5</v>
      </c>
      <c r="H2288" s="68" t="s">
        <v>19</v>
      </c>
      <c r="I2288" s="69">
        <v>1.3189</v>
      </c>
      <c r="J2288" s="70">
        <v>33.5</v>
      </c>
      <c r="K2288" s="71">
        <v>0.1875</v>
      </c>
    </row>
    <row r="2289" spans="2:11" s="66" customFormat="1" ht="20.100000000000001" customHeight="1" x14ac:dyDescent="0.25">
      <c r="B2289" s="91" t="s">
        <v>3934</v>
      </c>
      <c r="C2289" s="72" t="s">
        <v>1331</v>
      </c>
      <c r="D2289" s="72" t="s">
        <v>4620</v>
      </c>
      <c r="E2289" s="72" t="s">
        <v>2767</v>
      </c>
      <c r="F2289" s="72" t="s">
        <v>1283</v>
      </c>
      <c r="G2289" s="72">
        <v>2.5</v>
      </c>
      <c r="H2289" s="73" t="s">
        <v>19</v>
      </c>
      <c r="I2289" s="74">
        <v>1.3386</v>
      </c>
      <c r="J2289" s="75">
        <v>34</v>
      </c>
      <c r="K2289" s="76">
        <v>0.1875</v>
      </c>
    </row>
    <row r="2290" spans="2:11" s="66" customFormat="1" ht="20.100000000000001" customHeight="1" x14ac:dyDescent="0.25">
      <c r="B2290" s="92" t="s">
        <v>3936</v>
      </c>
      <c r="C2290" s="67" t="s">
        <v>1331</v>
      </c>
      <c r="D2290" s="67" t="s">
        <v>4620</v>
      </c>
      <c r="E2290" s="67" t="s">
        <v>2767</v>
      </c>
      <c r="F2290" s="67" t="s">
        <v>1283</v>
      </c>
      <c r="G2290" s="67">
        <v>2.5</v>
      </c>
      <c r="H2290" s="68" t="s">
        <v>19</v>
      </c>
      <c r="I2290" s="69">
        <v>1.3436999999999999</v>
      </c>
      <c r="J2290" s="70">
        <v>34.130000000000003</v>
      </c>
      <c r="K2290" s="71">
        <v>0.1875</v>
      </c>
    </row>
    <row r="2291" spans="2:11" s="66" customFormat="1" ht="20.100000000000001" customHeight="1" x14ac:dyDescent="0.25">
      <c r="B2291" s="91" t="s">
        <v>3938</v>
      </c>
      <c r="C2291" s="72" t="s">
        <v>1331</v>
      </c>
      <c r="D2291" s="72" t="s">
        <v>4620</v>
      </c>
      <c r="E2291" s="72" t="s">
        <v>2767</v>
      </c>
      <c r="F2291" s="72" t="s">
        <v>1283</v>
      </c>
      <c r="G2291" s="72">
        <v>2.5</v>
      </c>
      <c r="H2291" s="73" t="s">
        <v>19</v>
      </c>
      <c r="I2291" s="74">
        <v>1.3583000000000001</v>
      </c>
      <c r="J2291" s="75">
        <v>34.5</v>
      </c>
      <c r="K2291" s="76">
        <v>0.1875</v>
      </c>
    </row>
    <row r="2292" spans="2:11" s="66" customFormat="1" ht="20.100000000000001" customHeight="1" x14ac:dyDescent="0.25">
      <c r="B2292" s="92" t="s">
        <v>3939</v>
      </c>
      <c r="C2292" s="67" t="s">
        <v>1331</v>
      </c>
      <c r="D2292" s="67" t="s">
        <v>4620</v>
      </c>
      <c r="E2292" s="67" t="s">
        <v>2767</v>
      </c>
      <c r="F2292" s="67" t="s">
        <v>1283</v>
      </c>
      <c r="G2292" s="67">
        <v>2.5</v>
      </c>
      <c r="H2292" s="68" t="s">
        <v>19</v>
      </c>
      <c r="I2292" s="69">
        <v>1.3752</v>
      </c>
      <c r="J2292" s="70">
        <v>34.93</v>
      </c>
      <c r="K2292" s="71">
        <v>0.1875</v>
      </c>
    </row>
    <row r="2293" spans="2:11" s="66" customFormat="1" ht="20.100000000000001" customHeight="1" x14ac:dyDescent="0.25">
      <c r="B2293" s="91" t="s">
        <v>3941</v>
      </c>
      <c r="C2293" s="72" t="s">
        <v>1331</v>
      </c>
      <c r="D2293" s="72" t="s">
        <v>4620</v>
      </c>
      <c r="E2293" s="72" t="s">
        <v>2767</v>
      </c>
      <c r="F2293" s="72" t="s">
        <v>1283</v>
      </c>
      <c r="G2293" s="72">
        <v>2.5</v>
      </c>
      <c r="H2293" s="73" t="s">
        <v>19</v>
      </c>
      <c r="I2293" s="74">
        <v>1.3779999999999999</v>
      </c>
      <c r="J2293" s="75">
        <v>35</v>
      </c>
      <c r="K2293" s="76">
        <v>0.1875</v>
      </c>
    </row>
    <row r="2294" spans="2:11" s="66" customFormat="1" ht="20.100000000000001" customHeight="1" x14ac:dyDescent="0.25">
      <c r="B2294" s="92" t="s">
        <v>3943</v>
      </c>
      <c r="C2294" s="67" t="s">
        <v>1331</v>
      </c>
      <c r="D2294" s="67" t="s">
        <v>1011</v>
      </c>
      <c r="E2294" s="67" t="s">
        <v>2767</v>
      </c>
      <c r="F2294" s="67" t="s">
        <v>1283</v>
      </c>
      <c r="G2294" s="67">
        <v>3</v>
      </c>
      <c r="H2294" s="68" t="s">
        <v>19</v>
      </c>
      <c r="I2294" s="69">
        <v>1.4063000000000001</v>
      </c>
      <c r="J2294" s="70">
        <v>35.72</v>
      </c>
      <c r="K2294" s="71">
        <v>0.25</v>
      </c>
    </row>
    <row r="2295" spans="2:11" s="66" customFormat="1" ht="20.100000000000001" customHeight="1" x14ac:dyDescent="0.25">
      <c r="B2295" s="91" t="s">
        <v>3945</v>
      </c>
      <c r="C2295" s="72" t="s">
        <v>1331</v>
      </c>
      <c r="D2295" s="72" t="s">
        <v>1011</v>
      </c>
      <c r="E2295" s="72" t="s">
        <v>2767</v>
      </c>
      <c r="F2295" s="72" t="s">
        <v>1283</v>
      </c>
      <c r="G2295" s="72">
        <v>3</v>
      </c>
      <c r="H2295" s="73" t="s">
        <v>19</v>
      </c>
      <c r="I2295" s="74">
        <v>1.4173</v>
      </c>
      <c r="J2295" s="75">
        <v>36</v>
      </c>
      <c r="K2295" s="76">
        <v>0.25</v>
      </c>
    </row>
    <row r="2296" spans="2:11" s="66" customFormat="1" ht="20.100000000000001" customHeight="1" x14ac:dyDescent="0.25">
      <c r="B2296" s="92" t="s">
        <v>3947</v>
      </c>
      <c r="C2296" s="67" t="s">
        <v>1331</v>
      </c>
      <c r="D2296" s="67" t="s">
        <v>1011</v>
      </c>
      <c r="E2296" s="67" t="s">
        <v>2767</v>
      </c>
      <c r="F2296" s="67" t="s">
        <v>1283</v>
      </c>
      <c r="G2296" s="67">
        <v>3</v>
      </c>
      <c r="H2296" s="68" t="s">
        <v>19</v>
      </c>
      <c r="I2296" s="69">
        <v>1.4374</v>
      </c>
      <c r="J2296" s="70">
        <v>36.51</v>
      </c>
      <c r="K2296" s="71">
        <v>0.25</v>
      </c>
    </row>
    <row r="2297" spans="2:11" s="66" customFormat="1" ht="20.100000000000001" customHeight="1" x14ac:dyDescent="0.25">
      <c r="B2297" s="91" t="s">
        <v>3949</v>
      </c>
      <c r="C2297" s="72" t="s">
        <v>1331</v>
      </c>
      <c r="D2297" s="72" t="s">
        <v>1011</v>
      </c>
      <c r="E2297" s="72" t="s">
        <v>2767</v>
      </c>
      <c r="F2297" s="72" t="s">
        <v>1283</v>
      </c>
      <c r="G2297" s="72">
        <v>3</v>
      </c>
      <c r="H2297" s="73" t="s">
        <v>19</v>
      </c>
      <c r="I2297" s="74">
        <v>1.4567000000000001</v>
      </c>
      <c r="J2297" s="75">
        <v>37</v>
      </c>
      <c r="K2297" s="76">
        <v>0.25</v>
      </c>
    </row>
    <row r="2298" spans="2:11" s="66" customFormat="1" ht="20.100000000000001" customHeight="1" x14ac:dyDescent="0.25">
      <c r="B2298" s="92" t="s">
        <v>3951</v>
      </c>
      <c r="C2298" s="67" t="s">
        <v>1331</v>
      </c>
      <c r="D2298" s="67" t="s">
        <v>1011</v>
      </c>
      <c r="E2298" s="67" t="s">
        <v>2767</v>
      </c>
      <c r="F2298" s="67" t="s">
        <v>1283</v>
      </c>
      <c r="G2298" s="67">
        <v>3</v>
      </c>
      <c r="H2298" s="68" t="s">
        <v>19</v>
      </c>
      <c r="I2298" s="69">
        <v>1.4689000000000001</v>
      </c>
      <c r="J2298" s="70">
        <v>37.31</v>
      </c>
      <c r="K2298" s="71">
        <v>0.25</v>
      </c>
    </row>
    <row r="2299" spans="2:11" s="66" customFormat="1" ht="20.100000000000001" customHeight="1" x14ac:dyDescent="0.25">
      <c r="B2299" s="91" t="s">
        <v>3953</v>
      </c>
      <c r="C2299" s="72" t="s">
        <v>1331</v>
      </c>
      <c r="D2299" s="72" t="s">
        <v>1011</v>
      </c>
      <c r="E2299" s="72" t="s">
        <v>2767</v>
      </c>
      <c r="F2299" s="72" t="s">
        <v>1283</v>
      </c>
      <c r="G2299" s="72">
        <v>3</v>
      </c>
      <c r="H2299" s="73" t="s">
        <v>19</v>
      </c>
      <c r="I2299" s="74">
        <v>1.4961</v>
      </c>
      <c r="J2299" s="75">
        <v>38</v>
      </c>
      <c r="K2299" s="76">
        <v>0.25</v>
      </c>
    </row>
    <row r="2300" spans="2:11" s="66" customFormat="1" ht="20.100000000000001" customHeight="1" x14ac:dyDescent="0.25">
      <c r="B2300" s="92" t="s">
        <v>3955</v>
      </c>
      <c r="C2300" s="67" t="s">
        <v>1331</v>
      </c>
      <c r="D2300" s="67" t="s">
        <v>1011</v>
      </c>
      <c r="E2300" s="67" t="s">
        <v>2767</v>
      </c>
      <c r="F2300" s="67" t="s">
        <v>1283</v>
      </c>
      <c r="G2300" s="67">
        <v>3</v>
      </c>
      <c r="H2300" s="68" t="s">
        <v>19</v>
      </c>
      <c r="I2300" s="69">
        <v>1.5</v>
      </c>
      <c r="J2300" s="70">
        <v>38.1</v>
      </c>
      <c r="K2300" s="71">
        <v>0.25</v>
      </c>
    </row>
    <row r="2301" spans="2:11" s="66" customFormat="1" ht="20.100000000000001" customHeight="1" x14ac:dyDescent="0.25">
      <c r="B2301" s="91" t="s">
        <v>3957</v>
      </c>
      <c r="C2301" s="72" t="s">
        <v>1331</v>
      </c>
      <c r="D2301" s="72" t="s">
        <v>1011</v>
      </c>
      <c r="E2301" s="72" t="s">
        <v>2767</v>
      </c>
      <c r="F2301" s="72" t="s">
        <v>1283</v>
      </c>
      <c r="G2301" s="72">
        <v>3</v>
      </c>
      <c r="H2301" s="73" t="s">
        <v>19</v>
      </c>
      <c r="I2301" s="74">
        <v>1.5310999999999999</v>
      </c>
      <c r="J2301" s="75">
        <v>38.89</v>
      </c>
      <c r="K2301" s="76">
        <v>0.25</v>
      </c>
    </row>
    <row r="2302" spans="2:11" s="66" customFormat="1" ht="20.100000000000001" customHeight="1" x14ac:dyDescent="0.25">
      <c r="B2302" s="92" t="s">
        <v>3959</v>
      </c>
      <c r="C2302" s="67" t="s">
        <v>1331</v>
      </c>
      <c r="D2302" s="67" t="s">
        <v>1011</v>
      </c>
      <c r="E2302" s="67" t="s">
        <v>2767</v>
      </c>
      <c r="F2302" s="67" t="s">
        <v>1283</v>
      </c>
      <c r="G2302" s="67">
        <v>3</v>
      </c>
      <c r="H2302" s="68" t="s">
        <v>19</v>
      </c>
      <c r="I2302" s="69">
        <v>1.5354000000000001</v>
      </c>
      <c r="J2302" s="70">
        <v>39</v>
      </c>
      <c r="K2302" s="71">
        <v>0.25</v>
      </c>
    </row>
    <row r="2303" spans="2:11" s="66" customFormat="1" ht="20.100000000000001" customHeight="1" x14ac:dyDescent="0.25">
      <c r="B2303" s="91" t="s">
        <v>3961</v>
      </c>
      <c r="C2303" s="72" t="s">
        <v>1331</v>
      </c>
      <c r="D2303" s="72" t="s">
        <v>1011</v>
      </c>
      <c r="E2303" s="72" t="s">
        <v>2767</v>
      </c>
      <c r="F2303" s="72" t="s">
        <v>1283</v>
      </c>
      <c r="G2303" s="72">
        <v>3</v>
      </c>
      <c r="H2303" s="73" t="s">
        <v>19</v>
      </c>
      <c r="I2303" s="74">
        <v>1.5468999999999999</v>
      </c>
      <c r="J2303" s="75">
        <v>39.29</v>
      </c>
      <c r="K2303" s="76">
        <v>0.25</v>
      </c>
    </row>
    <row r="2304" spans="2:11" s="66" customFormat="1" ht="20.100000000000001" customHeight="1" x14ac:dyDescent="0.25">
      <c r="B2304" s="92" t="s">
        <v>3962</v>
      </c>
      <c r="C2304" s="67" t="s">
        <v>1331</v>
      </c>
      <c r="D2304" s="67" t="s">
        <v>1011</v>
      </c>
      <c r="E2304" s="67" t="s">
        <v>2767</v>
      </c>
      <c r="F2304" s="67" t="s">
        <v>1283</v>
      </c>
      <c r="G2304" s="67">
        <v>3</v>
      </c>
      <c r="H2304" s="68" t="s">
        <v>19</v>
      </c>
      <c r="I2304" s="69">
        <v>1.5626</v>
      </c>
      <c r="J2304" s="70">
        <v>39.69</v>
      </c>
      <c r="K2304" s="71">
        <v>0.25</v>
      </c>
    </row>
    <row r="2305" spans="2:11" s="66" customFormat="1" ht="20.100000000000001" customHeight="1" x14ac:dyDescent="0.25">
      <c r="B2305" s="91" t="s">
        <v>3964</v>
      </c>
      <c r="C2305" s="72" t="s">
        <v>1331</v>
      </c>
      <c r="D2305" s="72" t="s">
        <v>1011</v>
      </c>
      <c r="E2305" s="72" t="s">
        <v>2767</v>
      </c>
      <c r="F2305" s="72" t="s">
        <v>1283</v>
      </c>
      <c r="G2305" s="72">
        <v>3</v>
      </c>
      <c r="H2305" s="73" t="s">
        <v>19</v>
      </c>
      <c r="I2305" s="74">
        <v>1.5748</v>
      </c>
      <c r="J2305" s="75">
        <v>40</v>
      </c>
      <c r="K2305" s="76">
        <v>0.25</v>
      </c>
    </row>
    <row r="2306" spans="2:11" s="66" customFormat="1" ht="20.100000000000001" customHeight="1" x14ac:dyDescent="0.25">
      <c r="B2306" s="92" t="s">
        <v>3966</v>
      </c>
      <c r="C2306" s="67" t="s">
        <v>1331</v>
      </c>
      <c r="D2306" s="67" t="s">
        <v>1011</v>
      </c>
      <c r="E2306" s="67" t="s">
        <v>2767</v>
      </c>
      <c r="F2306" s="67" t="s">
        <v>1283</v>
      </c>
      <c r="G2306" s="67">
        <v>3</v>
      </c>
      <c r="H2306" s="68">
        <v>1.5936999999999999</v>
      </c>
      <c r="I2306" s="69">
        <v>1.5936999999999999</v>
      </c>
      <c r="J2306" s="70">
        <v>40.479999999999997</v>
      </c>
      <c r="K2306" s="71">
        <v>0.25</v>
      </c>
    </row>
    <row r="2307" spans="2:11" s="66" customFormat="1" ht="20.100000000000001" customHeight="1" x14ac:dyDescent="0.25">
      <c r="B2307" s="91" t="s">
        <v>3968</v>
      </c>
      <c r="C2307" s="72" t="s">
        <v>1331</v>
      </c>
      <c r="D2307" s="72" t="s">
        <v>1011</v>
      </c>
      <c r="E2307" s="72" t="s">
        <v>2767</v>
      </c>
      <c r="F2307" s="72" t="s">
        <v>1283</v>
      </c>
      <c r="G2307" s="72">
        <v>3</v>
      </c>
      <c r="H2307" s="73" t="s">
        <v>19</v>
      </c>
      <c r="I2307" s="74">
        <v>1.6142000000000001</v>
      </c>
      <c r="J2307" s="75">
        <v>41</v>
      </c>
      <c r="K2307" s="76">
        <v>0.25</v>
      </c>
    </row>
    <row r="2308" spans="2:11" s="66" customFormat="1" ht="20.100000000000001" customHeight="1" x14ac:dyDescent="0.25">
      <c r="B2308" s="92" t="s">
        <v>3970</v>
      </c>
      <c r="C2308" s="67" t="s">
        <v>1331</v>
      </c>
      <c r="D2308" s="67" t="s">
        <v>1011</v>
      </c>
      <c r="E2308" s="67" t="s">
        <v>2767</v>
      </c>
      <c r="F2308" s="67" t="s">
        <v>1283</v>
      </c>
      <c r="G2308" s="67">
        <v>3</v>
      </c>
      <c r="H2308" s="68" t="s">
        <v>19</v>
      </c>
      <c r="I2308" s="69">
        <v>1.6240000000000001</v>
      </c>
      <c r="J2308" s="70">
        <v>41.25</v>
      </c>
      <c r="K2308" s="71">
        <v>0.25</v>
      </c>
    </row>
    <row r="2309" spans="2:11" s="66" customFormat="1" ht="20.100000000000001" customHeight="1" x14ac:dyDescent="0.25">
      <c r="B2309" s="91" t="s">
        <v>3972</v>
      </c>
      <c r="C2309" s="72" t="s">
        <v>1331</v>
      </c>
      <c r="D2309" s="72" t="s">
        <v>1011</v>
      </c>
      <c r="E2309" s="72" t="s">
        <v>2767</v>
      </c>
      <c r="F2309" s="72" t="s">
        <v>1283</v>
      </c>
      <c r="G2309" s="72">
        <v>3</v>
      </c>
      <c r="H2309" s="73" t="s">
        <v>19</v>
      </c>
      <c r="I2309" s="74">
        <v>1.6535</v>
      </c>
      <c r="J2309" s="75">
        <v>42</v>
      </c>
      <c r="K2309" s="76">
        <v>0.25</v>
      </c>
    </row>
    <row r="2310" spans="2:11" s="66" customFormat="1" ht="20.100000000000001" customHeight="1" x14ac:dyDescent="0.25">
      <c r="B2310" s="92" t="s">
        <v>3974</v>
      </c>
      <c r="C2310" s="67" t="s">
        <v>1331</v>
      </c>
      <c r="D2310" s="67" t="s">
        <v>1011</v>
      </c>
      <c r="E2310" s="67" t="s">
        <v>2767</v>
      </c>
      <c r="F2310" s="67" t="s">
        <v>1283</v>
      </c>
      <c r="G2310" s="67">
        <v>3</v>
      </c>
      <c r="H2310" s="68" t="s">
        <v>19</v>
      </c>
      <c r="I2310" s="69">
        <v>1.6563000000000001</v>
      </c>
      <c r="J2310" s="70">
        <v>42.07</v>
      </c>
      <c r="K2310" s="71">
        <v>0.25</v>
      </c>
    </row>
    <row r="2311" spans="2:11" s="66" customFormat="1" ht="20.100000000000001" customHeight="1" x14ac:dyDescent="0.25">
      <c r="B2311" s="91" t="s">
        <v>3976</v>
      </c>
      <c r="C2311" s="72" t="s">
        <v>1331</v>
      </c>
      <c r="D2311" s="72" t="s">
        <v>1011</v>
      </c>
      <c r="E2311" s="72" t="s">
        <v>2767</v>
      </c>
      <c r="F2311" s="72" t="s">
        <v>1283</v>
      </c>
      <c r="G2311" s="72">
        <v>3</v>
      </c>
      <c r="H2311" s="73" t="s">
        <v>19</v>
      </c>
      <c r="I2311" s="74">
        <v>1.6874</v>
      </c>
      <c r="J2311" s="75">
        <v>42.86</v>
      </c>
      <c r="K2311" s="76">
        <v>0.25</v>
      </c>
    </row>
    <row r="2312" spans="2:11" s="66" customFormat="1" ht="20.100000000000001" customHeight="1" x14ac:dyDescent="0.25">
      <c r="B2312" s="92" t="s">
        <v>3978</v>
      </c>
      <c r="C2312" s="67" t="s">
        <v>1331</v>
      </c>
      <c r="D2312" s="67" t="s">
        <v>1011</v>
      </c>
      <c r="E2312" s="67" t="s">
        <v>2767</v>
      </c>
      <c r="F2312" s="67" t="s">
        <v>1283</v>
      </c>
      <c r="G2312" s="67">
        <v>3</v>
      </c>
      <c r="H2312" s="68" t="s">
        <v>19</v>
      </c>
      <c r="I2312" s="69">
        <v>1.6929000000000001</v>
      </c>
      <c r="J2312" s="70">
        <v>43</v>
      </c>
      <c r="K2312" s="71">
        <v>0.25</v>
      </c>
    </row>
    <row r="2313" spans="2:11" s="66" customFormat="1" ht="20.100000000000001" customHeight="1" x14ac:dyDescent="0.25">
      <c r="B2313" s="91" t="s">
        <v>3980</v>
      </c>
      <c r="C2313" s="72" t="s">
        <v>1331</v>
      </c>
      <c r="D2313" s="72" t="s">
        <v>1011</v>
      </c>
      <c r="E2313" s="72" t="s">
        <v>2767</v>
      </c>
      <c r="F2313" s="72" t="s">
        <v>1283</v>
      </c>
      <c r="G2313" s="72">
        <v>3</v>
      </c>
      <c r="H2313" s="73" t="s">
        <v>19</v>
      </c>
      <c r="I2313" s="74">
        <v>1.7189000000000001</v>
      </c>
      <c r="J2313" s="75">
        <v>43.66</v>
      </c>
      <c r="K2313" s="76">
        <v>0.25</v>
      </c>
    </row>
    <row r="2314" spans="2:11" s="66" customFormat="1" ht="20.100000000000001" customHeight="1" x14ac:dyDescent="0.25">
      <c r="B2314" s="92" t="s">
        <v>3982</v>
      </c>
      <c r="C2314" s="67" t="s">
        <v>1331</v>
      </c>
      <c r="D2314" s="67" t="s">
        <v>1011</v>
      </c>
      <c r="E2314" s="67" t="s">
        <v>2767</v>
      </c>
      <c r="F2314" s="67" t="s">
        <v>1283</v>
      </c>
      <c r="G2314" s="67">
        <v>3</v>
      </c>
      <c r="H2314" s="68" t="s">
        <v>19</v>
      </c>
      <c r="I2314" s="69">
        <v>1.7323</v>
      </c>
      <c r="J2314" s="70">
        <v>44</v>
      </c>
      <c r="K2314" s="71">
        <v>0.25</v>
      </c>
    </row>
    <row r="2315" spans="2:11" s="66" customFormat="1" ht="20.100000000000001" customHeight="1" x14ac:dyDescent="0.25">
      <c r="B2315" s="91" t="s">
        <v>3984</v>
      </c>
      <c r="C2315" s="72" t="s">
        <v>1331</v>
      </c>
      <c r="D2315" s="72" t="s">
        <v>1011</v>
      </c>
      <c r="E2315" s="72" t="s">
        <v>2767</v>
      </c>
      <c r="F2315" s="72" t="s">
        <v>1283</v>
      </c>
      <c r="G2315" s="72">
        <v>3</v>
      </c>
      <c r="H2315" s="73" t="s">
        <v>19</v>
      </c>
      <c r="I2315" s="74">
        <v>1.75</v>
      </c>
      <c r="J2315" s="75">
        <v>44.45</v>
      </c>
      <c r="K2315" s="76">
        <v>0.25</v>
      </c>
    </row>
    <row r="2316" spans="2:11" s="66" customFormat="1" ht="20.100000000000001" customHeight="1" x14ac:dyDescent="0.25">
      <c r="B2316" s="92" t="s">
        <v>3986</v>
      </c>
      <c r="C2316" s="67" t="s">
        <v>1331</v>
      </c>
      <c r="D2316" s="67" t="s">
        <v>1011</v>
      </c>
      <c r="E2316" s="67" t="s">
        <v>2767</v>
      </c>
      <c r="F2316" s="67" t="s">
        <v>1283</v>
      </c>
      <c r="G2316" s="67">
        <v>3</v>
      </c>
      <c r="H2316" s="68" t="s">
        <v>19</v>
      </c>
      <c r="I2316" s="69">
        <v>1.7717000000000001</v>
      </c>
      <c r="J2316" s="70">
        <v>45</v>
      </c>
      <c r="K2316" s="71">
        <v>0.25</v>
      </c>
    </row>
    <row r="2317" spans="2:11" s="66" customFormat="1" ht="20.100000000000001" customHeight="1" x14ac:dyDescent="0.25">
      <c r="B2317" s="91" t="s">
        <v>3988</v>
      </c>
      <c r="C2317" s="72" t="s">
        <v>1331</v>
      </c>
      <c r="D2317" s="72" t="s">
        <v>1011</v>
      </c>
      <c r="E2317" s="72" t="s">
        <v>2767</v>
      </c>
      <c r="F2317" s="72" t="s">
        <v>1283</v>
      </c>
      <c r="G2317" s="72">
        <v>3</v>
      </c>
      <c r="H2317" s="73" t="s">
        <v>19</v>
      </c>
      <c r="I2317" s="74">
        <v>1.7810999999999999</v>
      </c>
      <c r="J2317" s="75">
        <v>45.24</v>
      </c>
      <c r="K2317" s="76">
        <v>0.25</v>
      </c>
    </row>
    <row r="2318" spans="2:11" s="66" customFormat="1" ht="20.100000000000001" customHeight="1" x14ac:dyDescent="0.25">
      <c r="B2318" s="92" t="s">
        <v>3990</v>
      </c>
      <c r="C2318" s="67" t="s">
        <v>1331</v>
      </c>
      <c r="D2318" s="67" t="s">
        <v>1011</v>
      </c>
      <c r="E2318" s="67" t="s">
        <v>2767</v>
      </c>
      <c r="F2318" s="67" t="s">
        <v>1283</v>
      </c>
      <c r="G2318" s="67">
        <v>3</v>
      </c>
      <c r="H2318" s="68" t="s">
        <v>19</v>
      </c>
      <c r="I2318" s="69">
        <v>1.7912999999999999</v>
      </c>
      <c r="J2318" s="70">
        <v>45.5</v>
      </c>
      <c r="K2318" s="71">
        <v>0.25</v>
      </c>
    </row>
    <row r="2319" spans="2:11" s="66" customFormat="1" ht="20.100000000000001" customHeight="1" x14ac:dyDescent="0.25">
      <c r="B2319" s="91" t="s">
        <v>3991</v>
      </c>
      <c r="C2319" s="72" t="s">
        <v>1331</v>
      </c>
      <c r="D2319" s="72" t="s">
        <v>1011</v>
      </c>
      <c r="E2319" s="72" t="s">
        <v>2767</v>
      </c>
      <c r="F2319" s="72" t="s">
        <v>1283</v>
      </c>
      <c r="G2319" s="72">
        <v>3</v>
      </c>
      <c r="H2319" s="73" t="s">
        <v>19</v>
      </c>
      <c r="I2319" s="74">
        <v>1.7968999999999999</v>
      </c>
      <c r="J2319" s="75">
        <v>45.64</v>
      </c>
      <c r="K2319" s="76">
        <v>0.25</v>
      </c>
    </row>
    <row r="2320" spans="2:11" s="66" customFormat="1" ht="20.100000000000001" customHeight="1" x14ac:dyDescent="0.25">
      <c r="B2320" s="92" t="s">
        <v>3992</v>
      </c>
      <c r="C2320" s="67" t="s">
        <v>1331</v>
      </c>
      <c r="D2320" s="67" t="s">
        <v>1011</v>
      </c>
      <c r="E2320" s="67" t="s">
        <v>2767</v>
      </c>
      <c r="F2320" s="67" t="s">
        <v>1283</v>
      </c>
      <c r="G2320" s="67">
        <v>3</v>
      </c>
      <c r="H2320" s="68" t="s">
        <v>19</v>
      </c>
      <c r="I2320" s="69">
        <v>1.8109999999999999</v>
      </c>
      <c r="J2320" s="70">
        <v>46</v>
      </c>
      <c r="K2320" s="71">
        <v>0.25</v>
      </c>
    </row>
    <row r="2321" spans="2:11" s="66" customFormat="1" ht="20.100000000000001" customHeight="1" x14ac:dyDescent="0.25">
      <c r="B2321" s="91" t="s">
        <v>3994</v>
      </c>
      <c r="C2321" s="72" t="s">
        <v>1331</v>
      </c>
      <c r="D2321" s="72" t="s">
        <v>1011</v>
      </c>
      <c r="E2321" s="72" t="s">
        <v>2767</v>
      </c>
      <c r="F2321" s="72" t="s">
        <v>1283</v>
      </c>
      <c r="G2321" s="72">
        <v>3</v>
      </c>
      <c r="H2321" s="73" t="s">
        <v>19</v>
      </c>
      <c r="I2321" s="74">
        <v>1.8126</v>
      </c>
      <c r="J2321" s="75">
        <v>46.04</v>
      </c>
      <c r="K2321" s="76">
        <v>0.25</v>
      </c>
    </row>
    <row r="2322" spans="2:11" s="66" customFormat="1" ht="20.100000000000001" customHeight="1" x14ac:dyDescent="0.25">
      <c r="B2322" s="92" t="s">
        <v>3996</v>
      </c>
      <c r="C2322" s="67" t="s">
        <v>1331</v>
      </c>
      <c r="D2322" s="67" t="s">
        <v>1011</v>
      </c>
      <c r="E2322" s="67" t="s">
        <v>2767</v>
      </c>
      <c r="F2322" s="67" t="s">
        <v>1283</v>
      </c>
      <c r="G2322" s="67">
        <v>3</v>
      </c>
      <c r="H2322" s="68" t="s">
        <v>19</v>
      </c>
      <c r="I2322" s="69">
        <v>1.8436999999999999</v>
      </c>
      <c r="J2322" s="70">
        <v>46.83</v>
      </c>
      <c r="K2322" s="71">
        <v>0.25</v>
      </c>
    </row>
    <row r="2323" spans="2:11" s="66" customFormat="1" ht="20.100000000000001" customHeight="1" x14ac:dyDescent="0.25">
      <c r="B2323" s="91" t="s">
        <v>3998</v>
      </c>
      <c r="C2323" s="72" t="s">
        <v>1331</v>
      </c>
      <c r="D2323" s="72" t="s">
        <v>1011</v>
      </c>
      <c r="E2323" s="72" t="s">
        <v>2767</v>
      </c>
      <c r="F2323" s="72" t="s">
        <v>1283</v>
      </c>
      <c r="G2323" s="72">
        <v>3</v>
      </c>
      <c r="H2323" s="73" t="s">
        <v>19</v>
      </c>
      <c r="I2323" s="74">
        <v>1.8504</v>
      </c>
      <c r="J2323" s="75">
        <v>47</v>
      </c>
      <c r="K2323" s="76">
        <v>0.25</v>
      </c>
    </row>
    <row r="2324" spans="2:11" s="66" customFormat="1" ht="20.100000000000001" customHeight="1" x14ac:dyDescent="0.25">
      <c r="B2324" s="92" t="s">
        <v>4000</v>
      </c>
      <c r="C2324" s="67" t="s">
        <v>1331</v>
      </c>
      <c r="D2324" s="67" t="s">
        <v>1011</v>
      </c>
      <c r="E2324" s="67" t="s">
        <v>2767</v>
      </c>
      <c r="F2324" s="67" t="s">
        <v>1283</v>
      </c>
      <c r="G2324" s="67">
        <v>3</v>
      </c>
      <c r="H2324" s="68" t="s">
        <v>19</v>
      </c>
      <c r="I2324" s="69">
        <v>1.8752</v>
      </c>
      <c r="J2324" s="70">
        <v>47.63</v>
      </c>
      <c r="K2324" s="71">
        <v>0.25</v>
      </c>
    </row>
    <row r="2325" spans="2:11" s="66" customFormat="1" ht="20.100000000000001" customHeight="1" x14ac:dyDescent="0.25">
      <c r="B2325" s="91" t="s">
        <v>4002</v>
      </c>
      <c r="C2325" s="72" t="s">
        <v>1331</v>
      </c>
      <c r="D2325" s="72" t="s">
        <v>743</v>
      </c>
      <c r="E2325" s="72" t="s">
        <v>2767</v>
      </c>
      <c r="F2325" s="72" t="s">
        <v>1283</v>
      </c>
      <c r="G2325" s="72">
        <v>3</v>
      </c>
      <c r="H2325" s="73" t="s">
        <v>19</v>
      </c>
      <c r="I2325" s="74">
        <v>1.4063000000000001</v>
      </c>
      <c r="J2325" s="75">
        <v>35.72</v>
      </c>
      <c r="K2325" s="76">
        <v>0.25</v>
      </c>
    </row>
    <row r="2326" spans="2:11" s="66" customFormat="1" ht="20.100000000000001" customHeight="1" x14ac:dyDescent="0.25">
      <c r="B2326" s="92" t="s">
        <v>4004</v>
      </c>
      <c r="C2326" s="67" t="s">
        <v>1331</v>
      </c>
      <c r="D2326" s="67" t="s">
        <v>743</v>
      </c>
      <c r="E2326" s="67" t="s">
        <v>2767</v>
      </c>
      <c r="F2326" s="67" t="s">
        <v>1283</v>
      </c>
      <c r="G2326" s="67">
        <v>3</v>
      </c>
      <c r="H2326" s="68" t="s">
        <v>19</v>
      </c>
      <c r="I2326" s="69">
        <v>1.4173</v>
      </c>
      <c r="J2326" s="70">
        <v>36</v>
      </c>
      <c r="K2326" s="71">
        <v>0.25</v>
      </c>
    </row>
    <row r="2327" spans="2:11" s="66" customFormat="1" ht="20.100000000000001" customHeight="1" x14ac:dyDescent="0.25">
      <c r="B2327" s="91" t="s">
        <v>4006</v>
      </c>
      <c r="C2327" s="72" t="s">
        <v>1331</v>
      </c>
      <c r="D2327" s="72" t="s">
        <v>743</v>
      </c>
      <c r="E2327" s="72" t="s">
        <v>2767</v>
      </c>
      <c r="F2327" s="72" t="s">
        <v>1283</v>
      </c>
      <c r="G2327" s="72">
        <v>3</v>
      </c>
      <c r="H2327" s="73" t="s">
        <v>19</v>
      </c>
      <c r="I2327" s="74">
        <v>1.4374</v>
      </c>
      <c r="J2327" s="75">
        <v>36.51</v>
      </c>
      <c r="K2327" s="76">
        <v>0.25</v>
      </c>
    </row>
    <row r="2328" spans="2:11" s="66" customFormat="1" ht="20.100000000000001" customHeight="1" x14ac:dyDescent="0.25">
      <c r="B2328" s="92" t="s">
        <v>4008</v>
      </c>
      <c r="C2328" s="67" t="s">
        <v>1331</v>
      </c>
      <c r="D2328" s="67" t="s">
        <v>743</v>
      </c>
      <c r="E2328" s="67" t="s">
        <v>2767</v>
      </c>
      <c r="F2328" s="67" t="s">
        <v>1283</v>
      </c>
      <c r="G2328" s="67">
        <v>3</v>
      </c>
      <c r="H2328" s="68" t="s">
        <v>19</v>
      </c>
      <c r="I2328" s="69">
        <v>1.4567000000000001</v>
      </c>
      <c r="J2328" s="70">
        <v>37</v>
      </c>
      <c r="K2328" s="71">
        <v>0.25</v>
      </c>
    </row>
    <row r="2329" spans="2:11" s="66" customFormat="1" ht="20.100000000000001" customHeight="1" x14ac:dyDescent="0.25">
      <c r="B2329" s="91" t="s">
        <v>4010</v>
      </c>
      <c r="C2329" s="72" t="s">
        <v>1331</v>
      </c>
      <c r="D2329" s="72" t="s">
        <v>743</v>
      </c>
      <c r="E2329" s="72" t="s">
        <v>2767</v>
      </c>
      <c r="F2329" s="72" t="s">
        <v>1283</v>
      </c>
      <c r="G2329" s="72">
        <v>3</v>
      </c>
      <c r="H2329" s="73" t="s">
        <v>19</v>
      </c>
      <c r="I2329" s="74">
        <v>1.4689000000000001</v>
      </c>
      <c r="J2329" s="75">
        <v>37.31</v>
      </c>
      <c r="K2329" s="76">
        <v>0.25</v>
      </c>
    </row>
    <row r="2330" spans="2:11" s="66" customFormat="1" ht="20.100000000000001" customHeight="1" x14ac:dyDescent="0.25">
      <c r="B2330" s="92" t="s">
        <v>4012</v>
      </c>
      <c r="C2330" s="67" t="s">
        <v>1331</v>
      </c>
      <c r="D2330" s="67" t="s">
        <v>743</v>
      </c>
      <c r="E2330" s="67" t="s">
        <v>2767</v>
      </c>
      <c r="F2330" s="67" t="s">
        <v>1283</v>
      </c>
      <c r="G2330" s="67">
        <v>3</v>
      </c>
      <c r="H2330" s="68" t="s">
        <v>19</v>
      </c>
      <c r="I2330" s="69">
        <v>1.4961</v>
      </c>
      <c r="J2330" s="70">
        <v>38</v>
      </c>
      <c r="K2330" s="71">
        <v>0.25</v>
      </c>
    </row>
    <row r="2331" spans="2:11" s="66" customFormat="1" ht="20.100000000000001" customHeight="1" x14ac:dyDescent="0.25">
      <c r="B2331" s="91" t="s">
        <v>4014</v>
      </c>
      <c r="C2331" s="72" t="s">
        <v>1331</v>
      </c>
      <c r="D2331" s="72" t="s">
        <v>743</v>
      </c>
      <c r="E2331" s="72" t="s">
        <v>2767</v>
      </c>
      <c r="F2331" s="72" t="s">
        <v>1283</v>
      </c>
      <c r="G2331" s="72">
        <v>3</v>
      </c>
      <c r="H2331" s="73" t="s">
        <v>19</v>
      </c>
      <c r="I2331" s="74">
        <v>1.5</v>
      </c>
      <c r="J2331" s="75">
        <v>38.1</v>
      </c>
      <c r="K2331" s="76">
        <v>0.25</v>
      </c>
    </row>
    <row r="2332" spans="2:11" s="66" customFormat="1" ht="20.100000000000001" customHeight="1" x14ac:dyDescent="0.25">
      <c r="B2332" s="92" t="s">
        <v>4016</v>
      </c>
      <c r="C2332" s="67" t="s">
        <v>1331</v>
      </c>
      <c r="D2332" s="67" t="s">
        <v>743</v>
      </c>
      <c r="E2332" s="67" t="s">
        <v>2767</v>
      </c>
      <c r="F2332" s="67" t="s">
        <v>1283</v>
      </c>
      <c r="G2332" s="67">
        <v>3</v>
      </c>
      <c r="H2332" s="68" t="s">
        <v>19</v>
      </c>
      <c r="I2332" s="69">
        <v>1.5310999999999999</v>
      </c>
      <c r="J2332" s="70">
        <v>38.89</v>
      </c>
      <c r="K2332" s="71">
        <v>0.25</v>
      </c>
    </row>
    <row r="2333" spans="2:11" s="66" customFormat="1" ht="20.100000000000001" customHeight="1" x14ac:dyDescent="0.25">
      <c r="B2333" s="91" t="s">
        <v>4018</v>
      </c>
      <c r="C2333" s="72" t="s">
        <v>1331</v>
      </c>
      <c r="D2333" s="72" t="s">
        <v>743</v>
      </c>
      <c r="E2333" s="72" t="s">
        <v>2767</v>
      </c>
      <c r="F2333" s="72" t="s">
        <v>1283</v>
      </c>
      <c r="G2333" s="72">
        <v>3</v>
      </c>
      <c r="H2333" s="73" t="s">
        <v>19</v>
      </c>
      <c r="I2333" s="74">
        <v>1.5354000000000001</v>
      </c>
      <c r="J2333" s="75">
        <v>39</v>
      </c>
      <c r="K2333" s="76">
        <v>0.25</v>
      </c>
    </row>
    <row r="2334" spans="2:11" s="66" customFormat="1" ht="20.100000000000001" customHeight="1" x14ac:dyDescent="0.25">
      <c r="B2334" s="92" t="s">
        <v>4020</v>
      </c>
      <c r="C2334" s="67" t="s">
        <v>1331</v>
      </c>
      <c r="D2334" s="67" t="s">
        <v>743</v>
      </c>
      <c r="E2334" s="67" t="s">
        <v>2767</v>
      </c>
      <c r="F2334" s="67" t="s">
        <v>1283</v>
      </c>
      <c r="G2334" s="67">
        <v>3</v>
      </c>
      <c r="H2334" s="68" t="s">
        <v>19</v>
      </c>
      <c r="I2334" s="69">
        <v>1.5468999999999999</v>
      </c>
      <c r="J2334" s="70">
        <v>39.29</v>
      </c>
      <c r="K2334" s="71">
        <v>0.25</v>
      </c>
    </row>
    <row r="2335" spans="2:11" s="66" customFormat="1" ht="20.100000000000001" customHeight="1" x14ac:dyDescent="0.25">
      <c r="B2335" s="91" t="s">
        <v>4021</v>
      </c>
      <c r="C2335" s="72" t="s">
        <v>1331</v>
      </c>
      <c r="D2335" s="72" t="s">
        <v>743</v>
      </c>
      <c r="E2335" s="72" t="s">
        <v>2767</v>
      </c>
      <c r="F2335" s="72" t="s">
        <v>1283</v>
      </c>
      <c r="G2335" s="72">
        <v>3</v>
      </c>
      <c r="H2335" s="73" t="s">
        <v>19</v>
      </c>
      <c r="I2335" s="74">
        <v>1.5626</v>
      </c>
      <c r="J2335" s="75">
        <v>39.69</v>
      </c>
      <c r="K2335" s="76">
        <v>0.25</v>
      </c>
    </row>
    <row r="2336" spans="2:11" s="66" customFormat="1" ht="20.100000000000001" customHeight="1" x14ac:dyDescent="0.25">
      <c r="B2336" s="92" t="s">
        <v>4023</v>
      </c>
      <c r="C2336" s="67" t="s">
        <v>1331</v>
      </c>
      <c r="D2336" s="67" t="s">
        <v>743</v>
      </c>
      <c r="E2336" s="67" t="s">
        <v>2767</v>
      </c>
      <c r="F2336" s="67" t="s">
        <v>1283</v>
      </c>
      <c r="G2336" s="67">
        <v>3</v>
      </c>
      <c r="H2336" s="68" t="s">
        <v>19</v>
      </c>
      <c r="I2336" s="69">
        <v>1.5748</v>
      </c>
      <c r="J2336" s="70">
        <v>40</v>
      </c>
      <c r="K2336" s="71">
        <v>0.25</v>
      </c>
    </row>
    <row r="2337" spans="2:11" s="66" customFormat="1" ht="20.100000000000001" customHeight="1" x14ac:dyDescent="0.25">
      <c r="B2337" s="91" t="s">
        <v>4025</v>
      </c>
      <c r="C2337" s="72" t="s">
        <v>1331</v>
      </c>
      <c r="D2337" s="72" t="s">
        <v>743</v>
      </c>
      <c r="E2337" s="72" t="s">
        <v>2767</v>
      </c>
      <c r="F2337" s="72" t="s">
        <v>1283</v>
      </c>
      <c r="G2337" s="72">
        <v>3</v>
      </c>
      <c r="H2337" s="73" t="s">
        <v>19</v>
      </c>
      <c r="I2337" s="74">
        <v>1.5936999999999999</v>
      </c>
      <c r="J2337" s="75">
        <v>40.479999999999997</v>
      </c>
      <c r="K2337" s="76">
        <v>0.25</v>
      </c>
    </row>
    <row r="2338" spans="2:11" s="66" customFormat="1" ht="20.100000000000001" customHeight="1" x14ac:dyDescent="0.25">
      <c r="B2338" s="92" t="s">
        <v>4027</v>
      </c>
      <c r="C2338" s="67" t="s">
        <v>1331</v>
      </c>
      <c r="D2338" s="67" t="s">
        <v>743</v>
      </c>
      <c r="E2338" s="67" t="s">
        <v>2767</v>
      </c>
      <c r="F2338" s="67" t="s">
        <v>1283</v>
      </c>
      <c r="G2338" s="67">
        <v>3</v>
      </c>
      <c r="H2338" s="68" t="s">
        <v>19</v>
      </c>
      <c r="I2338" s="69">
        <v>1.6142000000000001</v>
      </c>
      <c r="J2338" s="70">
        <v>41</v>
      </c>
      <c r="K2338" s="71">
        <v>0.25</v>
      </c>
    </row>
    <row r="2339" spans="2:11" s="66" customFormat="1" ht="20.100000000000001" customHeight="1" x14ac:dyDescent="0.25">
      <c r="B2339" s="91" t="s">
        <v>4029</v>
      </c>
      <c r="C2339" s="72" t="s">
        <v>1331</v>
      </c>
      <c r="D2339" s="72" t="s">
        <v>743</v>
      </c>
      <c r="E2339" s="72" t="s">
        <v>2767</v>
      </c>
      <c r="F2339" s="72" t="s">
        <v>1283</v>
      </c>
      <c r="G2339" s="72">
        <v>3</v>
      </c>
      <c r="H2339" s="73" t="s">
        <v>19</v>
      </c>
      <c r="I2339" s="74">
        <v>1.6240000000000001</v>
      </c>
      <c r="J2339" s="75">
        <v>41.25</v>
      </c>
      <c r="K2339" s="76">
        <v>0.25</v>
      </c>
    </row>
    <row r="2340" spans="2:11" s="66" customFormat="1" ht="20.100000000000001" customHeight="1" x14ac:dyDescent="0.25">
      <c r="B2340" s="92" t="s">
        <v>4031</v>
      </c>
      <c r="C2340" s="67" t="s">
        <v>1331</v>
      </c>
      <c r="D2340" s="67" t="s">
        <v>743</v>
      </c>
      <c r="E2340" s="67" t="s">
        <v>2767</v>
      </c>
      <c r="F2340" s="67" t="s">
        <v>1283</v>
      </c>
      <c r="G2340" s="67">
        <v>3</v>
      </c>
      <c r="H2340" s="68" t="s">
        <v>19</v>
      </c>
      <c r="I2340" s="69">
        <v>1.6535</v>
      </c>
      <c r="J2340" s="70">
        <v>42</v>
      </c>
      <c r="K2340" s="71">
        <v>0.25</v>
      </c>
    </row>
    <row r="2341" spans="2:11" s="66" customFormat="1" ht="20.100000000000001" customHeight="1" x14ac:dyDescent="0.25">
      <c r="B2341" s="91" t="s">
        <v>4033</v>
      </c>
      <c r="C2341" s="72" t="s">
        <v>1331</v>
      </c>
      <c r="D2341" s="72" t="s">
        <v>743</v>
      </c>
      <c r="E2341" s="72" t="s">
        <v>2767</v>
      </c>
      <c r="F2341" s="72" t="s">
        <v>1283</v>
      </c>
      <c r="G2341" s="72">
        <v>3</v>
      </c>
      <c r="H2341" s="73" t="s">
        <v>19</v>
      </c>
      <c r="I2341" s="74">
        <v>1.6563000000000001</v>
      </c>
      <c r="J2341" s="75">
        <v>42.07</v>
      </c>
      <c r="K2341" s="76">
        <v>0.25</v>
      </c>
    </row>
    <row r="2342" spans="2:11" s="66" customFormat="1" ht="20.100000000000001" customHeight="1" x14ac:dyDescent="0.25">
      <c r="B2342" s="92" t="s">
        <v>4035</v>
      </c>
      <c r="C2342" s="67" t="s">
        <v>1331</v>
      </c>
      <c r="D2342" s="67" t="s">
        <v>743</v>
      </c>
      <c r="E2342" s="67" t="s">
        <v>2767</v>
      </c>
      <c r="F2342" s="67" t="s">
        <v>1283</v>
      </c>
      <c r="G2342" s="67">
        <v>3</v>
      </c>
      <c r="H2342" s="68" t="s">
        <v>19</v>
      </c>
      <c r="I2342" s="69">
        <v>1.6874</v>
      </c>
      <c r="J2342" s="70">
        <v>42.86</v>
      </c>
      <c r="K2342" s="71">
        <v>0.25</v>
      </c>
    </row>
    <row r="2343" spans="2:11" s="66" customFormat="1" ht="20.100000000000001" customHeight="1" x14ac:dyDescent="0.25">
      <c r="B2343" s="91" t="s">
        <v>4037</v>
      </c>
      <c r="C2343" s="72" t="s">
        <v>1331</v>
      </c>
      <c r="D2343" s="72" t="s">
        <v>743</v>
      </c>
      <c r="E2343" s="72" t="s">
        <v>2767</v>
      </c>
      <c r="F2343" s="72" t="s">
        <v>1283</v>
      </c>
      <c r="G2343" s="72">
        <v>3</v>
      </c>
      <c r="H2343" s="73" t="s">
        <v>19</v>
      </c>
      <c r="I2343" s="74">
        <v>1.6929000000000001</v>
      </c>
      <c r="J2343" s="75">
        <v>43</v>
      </c>
      <c r="K2343" s="76">
        <v>0.25</v>
      </c>
    </row>
    <row r="2344" spans="2:11" s="66" customFormat="1" ht="20.100000000000001" customHeight="1" x14ac:dyDescent="0.25">
      <c r="B2344" s="92" t="s">
        <v>4039</v>
      </c>
      <c r="C2344" s="67" t="s">
        <v>1331</v>
      </c>
      <c r="D2344" s="67" t="s">
        <v>743</v>
      </c>
      <c r="E2344" s="67" t="s">
        <v>2767</v>
      </c>
      <c r="F2344" s="67" t="s">
        <v>1283</v>
      </c>
      <c r="G2344" s="67">
        <v>3</v>
      </c>
      <c r="H2344" s="68" t="s">
        <v>19</v>
      </c>
      <c r="I2344" s="69">
        <v>1.7189000000000001</v>
      </c>
      <c r="J2344" s="70">
        <v>43.66</v>
      </c>
      <c r="K2344" s="71">
        <v>0.25</v>
      </c>
    </row>
    <row r="2345" spans="2:11" s="66" customFormat="1" ht="20.100000000000001" customHeight="1" x14ac:dyDescent="0.25">
      <c r="B2345" s="91" t="s">
        <v>4041</v>
      </c>
      <c r="C2345" s="72" t="s">
        <v>1331</v>
      </c>
      <c r="D2345" s="72" t="s">
        <v>743</v>
      </c>
      <c r="E2345" s="72" t="s">
        <v>2767</v>
      </c>
      <c r="F2345" s="72" t="s">
        <v>1283</v>
      </c>
      <c r="G2345" s="72">
        <v>3</v>
      </c>
      <c r="H2345" s="73" t="s">
        <v>19</v>
      </c>
      <c r="I2345" s="74">
        <v>1.7323</v>
      </c>
      <c r="J2345" s="75">
        <v>44</v>
      </c>
      <c r="K2345" s="76">
        <v>0.25</v>
      </c>
    </row>
    <row r="2346" spans="2:11" s="66" customFormat="1" ht="20.100000000000001" customHeight="1" x14ac:dyDescent="0.25">
      <c r="B2346" s="92" t="s">
        <v>4043</v>
      </c>
      <c r="C2346" s="67" t="s">
        <v>1331</v>
      </c>
      <c r="D2346" s="67" t="s">
        <v>743</v>
      </c>
      <c r="E2346" s="67" t="s">
        <v>2767</v>
      </c>
      <c r="F2346" s="67" t="s">
        <v>1283</v>
      </c>
      <c r="G2346" s="67">
        <v>3</v>
      </c>
      <c r="H2346" s="68" t="s">
        <v>19</v>
      </c>
      <c r="I2346" s="69">
        <v>1.75</v>
      </c>
      <c r="J2346" s="70">
        <v>44.45</v>
      </c>
      <c r="K2346" s="71">
        <v>0.25</v>
      </c>
    </row>
    <row r="2347" spans="2:11" s="66" customFormat="1" ht="20.100000000000001" customHeight="1" x14ac:dyDescent="0.25">
      <c r="B2347" s="91" t="s">
        <v>4045</v>
      </c>
      <c r="C2347" s="72" t="s">
        <v>1331</v>
      </c>
      <c r="D2347" s="72" t="s">
        <v>743</v>
      </c>
      <c r="E2347" s="72" t="s">
        <v>2767</v>
      </c>
      <c r="F2347" s="72" t="s">
        <v>1283</v>
      </c>
      <c r="G2347" s="72">
        <v>3</v>
      </c>
      <c r="H2347" s="73" t="s">
        <v>19</v>
      </c>
      <c r="I2347" s="74">
        <v>1.7717000000000001</v>
      </c>
      <c r="J2347" s="75">
        <v>45</v>
      </c>
      <c r="K2347" s="76">
        <v>0.25</v>
      </c>
    </row>
    <row r="2348" spans="2:11" s="66" customFormat="1" ht="20.100000000000001" customHeight="1" x14ac:dyDescent="0.25">
      <c r="B2348" s="92" t="s">
        <v>4047</v>
      </c>
      <c r="C2348" s="67" t="s">
        <v>1331</v>
      </c>
      <c r="D2348" s="67" t="s">
        <v>743</v>
      </c>
      <c r="E2348" s="67" t="s">
        <v>2767</v>
      </c>
      <c r="F2348" s="67" t="s">
        <v>1283</v>
      </c>
      <c r="G2348" s="67">
        <v>3</v>
      </c>
      <c r="H2348" s="68" t="s">
        <v>19</v>
      </c>
      <c r="I2348" s="69">
        <v>1.7810999999999999</v>
      </c>
      <c r="J2348" s="70">
        <v>45.24</v>
      </c>
      <c r="K2348" s="71">
        <v>0.25</v>
      </c>
    </row>
    <row r="2349" spans="2:11" s="66" customFormat="1" ht="20.100000000000001" customHeight="1" x14ac:dyDescent="0.25">
      <c r="B2349" s="91" t="s">
        <v>4049</v>
      </c>
      <c r="C2349" s="72" t="s">
        <v>1331</v>
      </c>
      <c r="D2349" s="72" t="s">
        <v>743</v>
      </c>
      <c r="E2349" s="72" t="s">
        <v>2767</v>
      </c>
      <c r="F2349" s="72" t="s">
        <v>1283</v>
      </c>
      <c r="G2349" s="72">
        <v>3</v>
      </c>
      <c r="H2349" s="73" t="s">
        <v>19</v>
      </c>
      <c r="I2349" s="74">
        <v>1.7912999999999999</v>
      </c>
      <c r="J2349" s="75">
        <v>45.5</v>
      </c>
      <c r="K2349" s="76">
        <v>0.25</v>
      </c>
    </row>
    <row r="2350" spans="2:11" s="66" customFormat="1" ht="20.100000000000001" customHeight="1" x14ac:dyDescent="0.25">
      <c r="B2350" s="92" t="s">
        <v>4050</v>
      </c>
      <c r="C2350" s="67" t="s">
        <v>1331</v>
      </c>
      <c r="D2350" s="67" t="s">
        <v>743</v>
      </c>
      <c r="E2350" s="67" t="s">
        <v>2767</v>
      </c>
      <c r="F2350" s="67" t="s">
        <v>1283</v>
      </c>
      <c r="G2350" s="67">
        <v>3</v>
      </c>
      <c r="H2350" s="68" t="s">
        <v>19</v>
      </c>
      <c r="I2350" s="69">
        <v>1.7968999999999999</v>
      </c>
      <c r="J2350" s="70">
        <v>45.64</v>
      </c>
      <c r="K2350" s="71">
        <v>0.25</v>
      </c>
    </row>
    <row r="2351" spans="2:11" s="66" customFormat="1" ht="20.100000000000001" customHeight="1" x14ac:dyDescent="0.25">
      <c r="B2351" s="91" t="s">
        <v>4051</v>
      </c>
      <c r="C2351" s="72" t="s">
        <v>1331</v>
      </c>
      <c r="D2351" s="72" t="s">
        <v>743</v>
      </c>
      <c r="E2351" s="72" t="s">
        <v>2767</v>
      </c>
      <c r="F2351" s="72" t="s">
        <v>1283</v>
      </c>
      <c r="G2351" s="72">
        <v>3</v>
      </c>
      <c r="H2351" s="73" t="s">
        <v>19</v>
      </c>
      <c r="I2351" s="74">
        <v>1.8109999999999999</v>
      </c>
      <c r="J2351" s="75">
        <v>46</v>
      </c>
      <c r="K2351" s="76">
        <v>0.25</v>
      </c>
    </row>
    <row r="2352" spans="2:11" s="66" customFormat="1" ht="20.100000000000001" customHeight="1" x14ac:dyDescent="0.25">
      <c r="B2352" s="92" t="s">
        <v>4053</v>
      </c>
      <c r="C2352" s="67" t="s">
        <v>1331</v>
      </c>
      <c r="D2352" s="67" t="s">
        <v>743</v>
      </c>
      <c r="E2352" s="67" t="s">
        <v>2767</v>
      </c>
      <c r="F2352" s="67" t="s">
        <v>1283</v>
      </c>
      <c r="G2352" s="67">
        <v>3</v>
      </c>
      <c r="H2352" s="68" t="s">
        <v>19</v>
      </c>
      <c r="I2352" s="69">
        <v>1.8126</v>
      </c>
      <c r="J2352" s="70">
        <v>46.04</v>
      </c>
      <c r="K2352" s="71">
        <v>0.25</v>
      </c>
    </row>
    <row r="2353" spans="2:11" s="66" customFormat="1" ht="20.100000000000001" customHeight="1" x14ac:dyDescent="0.25">
      <c r="B2353" s="91" t="s">
        <v>4055</v>
      </c>
      <c r="C2353" s="72" t="s">
        <v>1331</v>
      </c>
      <c r="D2353" s="72" t="s">
        <v>743</v>
      </c>
      <c r="E2353" s="72" t="s">
        <v>2767</v>
      </c>
      <c r="F2353" s="72" t="s">
        <v>1283</v>
      </c>
      <c r="G2353" s="72">
        <v>3</v>
      </c>
      <c r="H2353" s="73" t="s">
        <v>19</v>
      </c>
      <c r="I2353" s="74">
        <v>1.8436999999999999</v>
      </c>
      <c r="J2353" s="75">
        <v>46.83</v>
      </c>
      <c r="K2353" s="76">
        <v>0.25</v>
      </c>
    </row>
    <row r="2354" spans="2:11" s="66" customFormat="1" ht="20.100000000000001" customHeight="1" x14ac:dyDescent="0.25">
      <c r="B2354" s="92" t="s">
        <v>4057</v>
      </c>
      <c r="C2354" s="67" t="s">
        <v>1331</v>
      </c>
      <c r="D2354" s="67" t="s">
        <v>743</v>
      </c>
      <c r="E2354" s="67" t="s">
        <v>2767</v>
      </c>
      <c r="F2354" s="67" t="s">
        <v>1283</v>
      </c>
      <c r="G2354" s="67">
        <v>3</v>
      </c>
      <c r="H2354" s="68" t="s">
        <v>19</v>
      </c>
      <c r="I2354" s="69">
        <v>1.8504</v>
      </c>
      <c r="J2354" s="70">
        <v>47</v>
      </c>
      <c r="K2354" s="71">
        <v>0.25</v>
      </c>
    </row>
    <row r="2355" spans="2:11" s="66" customFormat="1" ht="20.100000000000001" customHeight="1" x14ac:dyDescent="0.25">
      <c r="B2355" s="91" t="s">
        <v>4059</v>
      </c>
      <c r="C2355" s="72" t="s">
        <v>1331</v>
      </c>
      <c r="D2355" s="72" t="s">
        <v>743</v>
      </c>
      <c r="E2355" s="72" t="s">
        <v>2767</v>
      </c>
      <c r="F2355" s="72" t="s">
        <v>1283</v>
      </c>
      <c r="G2355" s="72">
        <v>3</v>
      </c>
      <c r="H2355" s="73" t="s">
        <v>19</v>
      </c>
      <c r="I2355" s="74">
        <v>1.8752</v>
      </c>
      <c r="J2355" s="75">
        <v>47.63</v>
      </c>
      <c r="K2355" s="76">
        <v>0.25</v>
      </c>
    </row>
    <row r="2356" spans="2:11" s="66" customFormat="1" ht="20.100000000000001" customHeight="1" x14ac:dyDescent="0.25">
      <c r="B2356" s="92" t="s">
        <v>4061</v>
      </c>
      <c r="C2356" s="67" t="s">
        <v>538</v>
      </c>
      <c r="D2356" s="67" t="s">
        <v>4618</v>
      </c>
      <c r="E2356" s="67" t="s">
        <v>4062</v>
      </c>
      <c r="F2356" s="67" t="s">
        <v>1283</v>
      </c>
      <c r="G2356" s="67" t="s">
        <v>18</v>
      </c>
      <c r="H2356" s="68" t="s">
        <v>19</v>
      </c>
      <c r="I2356" s="69">
        <v>0.374</v>
      </c>
      <c r="J2356" s="70">
        <v>9.5</v>
      </c>
      <c r="K2356" s="71">
        <v>9.375E-2</v>
      </c>
    </row>
    <row r="2357" spans="2:11" s="66" customFormat="1" ht="20.100000000000001" customHeight="1" x14ac:dyDescent="0.25">
      <c r="B2357" s="91" t="s">
        <v>4064</v>
      </c>
      <c r="C2357" s="72" t="s">
        <v>538</v>
      </c>
      <c r="D2357" s="72" t="s">
        <v>4618</v>
      </c>
      <c r="E2357" s="72" t="s">
        <v>4062</v>
      </c>
      <c r="F2357" s="72" t="s">
        <v>1283</v>
      </c>
      <c r="G2357" s="72" t="s">
        <v>18</v>
      </c>
      <c r="H2357" s="73" t="s">
        <v>19</v>
      </c>
      <c r="I2357" s="74">
        <v>0.37519999999999998</v>
      </c>
      <c r="J2357" s="75">
        <v>9.5299999999999994</v>
      </c>
      <c r="K2357" s="76">
        <v>9.375E-2</v>
      </c>
    </row>
    <row r="2358" spans="2:11" s="66" customFormat="1" ht="20.100000000000001" customHeight="1" x14ac:dyDescent="0.25">
      <c r="B2358" s="92" t="s">
        <v>4066</v>
      </c>
      <c r="C2358" s="67" t="s">
        <v>538</v>
      </c>
      <c r="D2358" s="67" t="s">
        <v>4618</v>
      </c>
      <c r="E2358" s="67" t="s">
        <v>4062</v>
      </c>
      <c r="F2358" s="67" t="s">
        <v>1283</v>
      </c>
      <c r="G2358" s="67" t="s">
        <v>18</v>
      </c>
      <c r="H2358" s="68" t="s">
        <v>19</v>
      </c>
      <c r="I2358" s="69">
        <v>0.38579999999999998</v>
      </c>
      <c r="J2358" s="70">
        <v>9.8000000000000007</v>
      </c>
      <c r="K2358" s="71">
        <v>9.375E-2</v>
      </c>
    </row>
    <row r="2359" spans="2:11" s="66" customFormat="1" ht="20.100000000000001" customHeight="1" x14ac:dyDescent="0.25">
      <c r="B2359" s="91" t="s">
        <v>4068</v>
      </c>
      <c r="C2359" s="72" t="s">
        <v>538</v>
      </c>
      <c r="D2359" s="72" t="s">
        <v>4618</v>
      </c>
      <c r="E2359" s="72" t="s">
        <v>4062</v>
      </c>
      <c r="F2359" s="72" t="s">
        <v>1283</v>
      </c>
      <c r="G2359" s="72" t="s">
        <v>18</v>
      </c>
      <c r="H2359" s="73" t="s">
        <v>19</v>
      </c>
      <c r="I2359" s="74">
        <v>0.3906</v>
      </c>
      <c r="J2359" s="75">
        <v>9.92</v>
      </c>
      <c r="K2359" s="76">
        <v>9.375E-2</v>
      </c>
    </row>
    <row r="2360" spans="2:11" s="66" customFormat="1" ht="20.100000000000001" customHeight="1" x14ac:dyDescent="0.25">
      <c r="B2360" s="92" t="s">
        <v>4070</v>
      </c>
      <c r="C2360" s="67" t="s">
        <v>538</v>
      </c>
      <c r="D2360" s="67" t="s">
        <v>4618</v>
      </c>
      <c r="E2360" s="67" t="s">
        <v>4062</v>
      </c>
      <c r="F2360" s="67" t="s">
        <v>1283</v>
      </c>
      <c r="G2360" s="67" t="s">
        <v>18</v>
      </c>
      <c r="H2360" s="68" t="s">
        <v>19</v>
      </c>
      <c r="I2360" s="69">
        <v>0.39369999999999999</v>
      </c>
      <c r="J2360" s="70">
        <v>10</v>
      </c>
      <c r="K2360" s="71">
        <v>9.375E-2</v>
      </c>
    </row>
    <row r="2361" spans="2:11" s="66" customFormat="1" ht="20.100000000000001" customHeight="1" x14ac:dyDescent="0.25">
      <c r="B2361" s="91" t="s">
        <v>4072</v>
      </c>
      <c r="C2361" s="72" t="s">
        <v>538</v>
      </c>
      <c r="D2361" s="72" t="s">
        <v>4618</v>
      </c>
      <c r="E2361" s="72" t="s">
        <v>4062</v>
      </c>
      <c r="F2361" s="72" t="s">
        <v>1283</v>
      </c>
      <c r="G2361" s="72" t="s">
        <v>18</v>
      </c>
      <c r="H2361" s="73" t="s">
        <v>19</v>
      </c>
      <c r="I2361" s="74">
        <v>0.40160000000000001</v>
      </c>
      <c r="J2361" s="75">
        <v>10.199999999999999</v>
      </c>
      <c r="K2361" s="76">
        <v>9.375E-2</v>
      </c>
    </row>
    <row r="2362" spans="2:11" s="66" customFormat="1" ht="20.100000000000001" customHeight="1" x14ac:dyDescent="0.25">
      <c r="B2362" s="92" t="s">
        <v>4074</v>
      </c>
      <c r="C2362" s="67" t="s">
        <v>538</v>
      </c>
      <c r="D2362" s="67" t="s">
        <v>4618</v>
      </c>
      <c r="E2362" s="67" t="s">
        <v>4062</v>
      </c>
      <c r="F2362" s="67" t="s">
        <v>1283</v>
      </c>
      <c r="G2362" s="67" t="s">
        <v>18</v>
      </c>
      <c r="H2362" s="68" t="s">
        <v>19</v>
      </c>
      <c r="I2362" s="69">
        <v>0.40629999999999999</v>
      </c>
      <c r="J2362" s="70">
        <v>10.32</v>
      </c>
      <c r="K2362" s="71">
        <v>9.375E-2</v>
      </c>
    </row>
    <row r="2363" spans="2:11" s="66" customFormat="1" ht="20.100000000000001" customHeight="1" x14ac:dyDescent="0.25">
      <c r="B2363" s="91" t="s">
        <v>4076</v>
      </c>
      <c r="C2363" s="72" t="s">
        <v>538</v>
      </c>
      <c r="D2363" s="72" t="s">
        <v>4618</v>
      </c>
      <c r="E2363" s="72" t="s">
        <v>4062</v>
      </c>
      <c r="F2363" s="72" t="s">
        <v>1283</v>
      </c>
      <c r="G2363" s="72" t="s">
        <v>18</v>
      </c>
      <c r="H2363" s="73" t="s">
        <v>19</v>
      </c>
      <c r="I2363" s="74">
        <v>0.41339999999999999</v>
      </c>
      <c r="J2363" s="75">
        <v>10.5</v>
      </c>
      <c r="K2363" s="76">
        <v>9.375E-2</v>
      </c>
    </row>
    <row r="2364" spans="2:11" s="66" customFormat="1" ht="20.100000000000001" customHeight="1" x14ac:dyDescent="0.25">
      <c r="B2364" s="92" t="s">
        <v>4078</v>
      </c>
      <c r="C2364" s="67" t="s">
        <v>538</v>
      </c>
      <c r="D2364" s="67" t="s">
        <v>4618</v>
      </c>
      <c r="E2364" s="67" t="s">
        <v>4062</v>
      </c>
      <c r="F2364" s="67" t="s">
        <v>1283</v>
      </c>
      <c r="G2364" s="67" t="s">
        <v>18</v>
      </c>
      <c r="H2364" s="68" t="s">
        <v>19</v>
      </c>
      <c r="I2364" s="69">
        <v>0.42199999999999999</v>
      </c>
      <c r="J2364" s="70">
        <v>10.72</v>
      </c>
      <c r="K2364" s="71">
        <v>9.375E-2</v>
      </c>
    </row>
    <row r="2365" spans="2:11" s="66" customFormat="1" ht="20.100000000000001" customHeight="1" x14ac:dyDescent="0.25">
      <c r="B2365" s="91" t="s">
        <v>4080</v>
      </c>
      <c r="C2365" s="72" t="s">
        <v>538</v>
      </c>
      <c r="D2365" s="72" t="s">
        <v>4618</v>
      </c>
      <c r="E2365" s="72" t="s">
        <v>4062</v>
      </c>
      <c r="F2365" s="72" t="s">
        <v>1283</v>
      </c>
      <c r="G2365" s="72" t="s">
        <v>18</v>
      </c>
      <c r="H2365" s="73" t="s">
        <v>19</v>
      </c>
      <c r="I2365" s="74">
        <v>0.42520000000000002</v>
      </c>
      <c r="J2365" s="75">
        <v>10.8</v>
      </c>
      <c r="K2365" s="76">
        <v>9.375E-2</v>
      </c>
    </row>
    <row r="2366" spans="2:11" s="66" customFormat="1" ht="20.100000000000001" customHeight="1" x14ac:dyDescent="0.25">
      <c r="B2366" s="92" t="s">
        <v>4082</v>
      </c>
      <c r="C2366" s="67" t="s">
        <v>538</v>
      </c>
      <c r="D2366" s="67" t="s">
        <v>4618</v>
      </c>
      <c r="E2366" s="67" t="s">
        <v>4062</v>
      </c>
      <c r="F2366" s="67" t="s">
        <v>1283</v>
      </c>
      <c r="G2366" s="67" t="s">
        <v>18</v>
      </c>
      <c r="H2366" s="68" t="s">
        <v>19</v>
      </c>
      <c r="I2366" s="69">
        <v>0.43309999999999998</v>
      </c>
      <c r="J2366" s="70">
        <v>11</v>
      </c>
      <c r="K2366" s="71">
        <v>9.375E-2</v>
      </c>
    </row>
    <row r="2367" spans="2:11" s="66" customFormat="1" ht="20.100000000000001" customHeight="1" x14ac:dyDescent="0.25">
      <c r="B2367" s="91" t="s">
        <v>4084</v>
      </c>
      <c r="C2367" s="72" t="s">
        <v>12</v>
      </c>
      <c r="D2367" s="72" t="s">
        <v>4617</v>
      </c>
      <c r="E2367" s="72" t="s">
        <v>4062</v>
      </c>
      <c r="F2367" s="72" t="s">
        <v>1283</v>
      </c>
      <c r="G2367" s="72" t="s">
        <v>18</v>
      </c>
      <c r="H2367" s="73" t="s">
        <v>19</v>
      </c>
      <c r="I2367" s="74">
        <v>0.374</v>
      </c>
      <c r="J2367" s="75">
        <v>9.5</v>
      </c>
      <c r="K2367" s="76">
        <v>9.375E-2</v>
      </c>
    </row>
    <row r="2368" spans="2:11" s="66" customFormat="1" ht="20.100000000000001" customHeight="1" x14ac:dyDescent="0.25">
      <c r="B2368" s="92" t="s">
        <v>4086</v>
      </c>
      <c r="C2368" s="67" t="s">
        <v>12</v>
      </c>
      <c r="D2368" s="67" t="s">
        <v>4617</v>
      </c>
      <c r="E2368" s="67" t="s">
        <v>4062</v>
      </c>
      <c r="F2368" s="67" t="s">
        <v>1283</v>
      </c>
      <c r="G2368" s="67" t="s">
        <v>18</v>
      </c>
      <c r="H2368" s="68" t="s">
        <v>19</v>
      </c>
      <c r="I2368" s="69">
        <v>0.37519999999999998</v>
      </c>
      <c r="J2368" s="70">
        <v>9.5299999999999994</v>
      </c>
      <c r="K2368" s="71">
        <v>9.375E-2</v>
      </c>
    </row>
    <row r="2369" spans="2:11" s="66" customFormat="1" ht="20.100000000000001" customHeight="1" x14ac:dyDescent="0.25">
      <c r="B2369" s="91" t="s">
        <v>4088</v>
      </c>
      <c r="C2369" s="72" t="s">
        <v>12</v>
      </c>
      <c r="D2369" s="72" t="s">
        <v>4617</v>
      </c>
      <c r="E2369" s="72" t="s">
        <v>4062</v>
      </c>
      <c r="F2369" s="72" t="s">
        <v>1283</v>
      </c>
      <c r="G2369" s="72" t="s">
        <v>18</v>
      </c>
      <c r="H2369" s="73" t="s">
        <v>19</v>
      </c>
      <c r="I2369" s="74">
        <v>0.38579999999999998</v>
      </c>
      <c r="J2369" s="75">
        <v>9.8000000000000007</v>
      </c>
      <c r="K2369" s="76">
        <v>9.375E-2</v>
      </c>
    </row>
    <row r="2370" spans="2:11" s="66" customFormat="1" ht="20.100000000000001" customHeight="1" x14ac:dyDescent="0.25">
      <c r="B2370" s="92" t="s">
        <v>4090</v>
      </c>
      <c r="C2370" s="67" t="s">
        <v>12</v>
      </c>
      <c r="D2370" s="67" t="s">
        <v>4617</v>
      </c>
      <c r="E2370" s="67" t="s">
        <v>4062</v>
      </c>
      <c r="F2370" s="67" t="s">
        <v>1283</v>
      </c>
      <c r="G2370" s="67" t="s">
        <v>18</v>
      </c>
      <c r="H2370" s="68" t="s">
        <v>19</v>
      </c>
      <c r="I2370" s="69">
        <v>0.3906</v>
      </c>
      <c r="J2370" s="70">
        <v>9.92</v>
      </c>
      <c r="K2370" s="71">
        <v>9.375E-2</v>
      </c>
    </row>
    <row r="2371" spans="2:11" s="66" customFormat="1" ht="20.100000000000001" customHeight="1" x14ac:dyDescent="0.25">
      <c r="B2371" s="91" t="s">
        <v>4092</v>
      </c>
      <c r="C2371" s="72" t="s">
        <v>12</v>
      </c>
      <c r="D2371" s="72" t="s">
        <v>4617</v>
      </c>
      <c r="E2371" s="72" t="s">
        <v>4062</v>
      </c>
      <c r="F2371" s="72" t="s">
        <v>1283</v>
      </c>
      <c r="G2371" s="72" t="s">
        <v>18</v>
      </c>
      <c r="H2371" s="73" t="s">
        <v>19</v>
      </c>
      <c r="I2371" s="74">
        <v>0.39369999999999999</v>
      </c>
      <c r="J2371" s="75">
        <v>10</v>
      </c>
      <c r="K2371" s="76">
        <v>9.375E-2</v>
      </c>
    </row>
    <row r="2372" spans="2:11" s="66" customFormat="1" ht="20.100000000000001" customHeight="1" x14ac:dyDescent="0.25">
      <c r="B2372" s="92" t="s">
        <v>4094</v>
      </c>
      <c r="C2372" s="67" t="s">
        <v>12</v>
      </c>
      <c r="D2372" s="67" t="s">
        <v>4617</v>
      </c>
      <c r="E2372" s="67" t="s">
        <v>4062</v>
      </c>
      <c r="F2372" s="67" t="s">
        <v>1283</v>
      </c>
      <c r="G2372" s="67" t="s">
        <v>18</v>
      </c>
      <c r="H2372" s="68" t="s">
        <v>19</v>
      </c>
      <c r="I2372" s="69">
        <v>0.40160000000000001</v>
      </c>
      <c r="J2372" s="70">
        <v>10.199999999999999</v>
      </c>
      <c r="K2372" s="71">
        <v>9.375E-2</v>
      </c>
    </row>
    <row r="2373" spans="2:11" s="66" customFormat="1" ht="20.100000000000001" customHeight="1" x14ac:dyDescent="0.25">
      <c r="B2373" s="91" t="s">
        <v>4096</v>
      </c>
      <c r="C2373" s="72" t="s">
        <v>12</v>
      </c>
      <c r="D2373" s="72" t="s">
        <v>4617</v>
      </c>
      <c r="E2373" s="72" t="s">
        <v>4062</v>
      </c>
      <c r="F2373" s="72" t="s">
        <v>1283</v>
      </c>
      <c r="G2373" s="72" t="s">
        <v>18</v>
      </c>
      <c r="H2373" s="73" t="s">
        <v>19</v>
      </c>
      <c r="I2373" s="74">
        <v>0.40629999999999999</v>
      </c>
      <c r="J2373" s="75">
        <v>10.32</v>
      </c>
      <c r="K2373" s="76">
        <v>9.375E-2</v>
      </c>
    </row>
    <row r="2374" spans="2:11" s="66" customFormat="1" ht="20.100000000000001" customHeight="1" x14ac:dyDescent="0.25">
      <c r="B2374" s="92" t="s">
        <v>4098</v>
      </c>
      <c r="C2374" s="67" t="s">
        <v>12</v>
      </c>
      <c r="D2374" s="67" t="s">
        <v>4617</v>
      </c>
      <c r="E2374" s="67" t="s">
        <v>4062</v>
      </c>
      <c r="F2374" s="67" t="s">
        <v>1283</v>
      </c>
      <c r="G2374" s="67" t="s">
        <v>18</v>
      </c>
      <c r="H2374" s="68" t="s">
        <v>19</v>
      </c>
      <c r="I2374" s="69">
        <v>0.41339999999999999</v>
      </c>
      <c r="J2374" s="70">
        <v>10.5</v>
      </c>
      <c r="K2374" s="71">
        <v>9.375E-2</v>
      </c>
    </row>
    <row r="2375" spans="2:11" s="66" customFormat="1" ht="20.100000000000001" customHeight="1" x14ac:dyDescent="0.25">
      <c r="B2375" s="91" t="s">
        <v>4100</v>
      </c>
      <c r="C2375" s="72" t="s">
        <v>12</v>
      </c>
      <c r="D2375" s="72" t="s">
        <v>4617</v>
      </c>
      <c r="E2375" s="72" t="s">
        <v>4062</v>
      </c>
      <c r="F2375" s="72" t="s">
        <v>1283</v>
      </c>
      <c r="G2375" s="72" t="s">
        <v>18</v>
      </c>
      <c r="H2375" s="73" t="s">
        <v>19</v>
      </c>
      <c r="I2375" s="74">
        <v>0.42199999999999999</v>
      </c>
      <c r="J2375" s="75">
        <v>10.72</v>
      </c>
      <c r="K2375" s="76">
        <v>9.375E-2</v>
      </c>
    </row>
    <row r="2376" spans="2:11" s="66" customFormat="1" ht="20.100000000000001" customHeight="1" x14ac:dyDescent="0.25">
      <c r="B2376" s="92" t="s">
        <v>4102</v>
      </c>
      <c r="C2376" s="67" t="s">
        <v>12</v>
      </c>
      <c r="D2376" s="67" t="s">
        <v>4617</v>
      </c>
      <c r="E2376" s="67" t="s">
        <v>4062</v>
      </c>
      <c r="F2376" s="67" t="s">
        <v>1283</v>
      </c>
      <c r="G2376" s="67" t="s">
        <v>18</v>
      </c>
      <c r="H2376" s="68" t="s">
        <v>19</v>
      </c>
      <c r="I2376" s="69">
        <v>0.42520000000000002</v>
      </c>
      <c r="J2376" s="70">
        <v>10.8</v>
      </c>
      <c r="K2376" s="71">
        <v>9.375E-2</v>
      </c>
    </row>
    <row r="2377" spans="2:11" s="66" customFormat="1" ht="20.100000000000001" customHeight="1" x14ac:dyDescent="0.25">
      <c r="B2377" s="91" t="s">
        <v>4104</v>
      </c>
      <c r="C2377" s="72" t="s">
        <v>12</v>
      </c>
      <c r="D2377" s="72" t="s">
        <v>4617</v>
      </c>
      <c r="E2377" s="72" t="s">
        <v>4062</v>
      </c>
      <c r="F2377" s="72" t="s">
        <v>1283</v>
      </c>
      <c r="G2377" s="72" t="s">
        <v>18</v>
      </c>
      <c r="H2377" s="73" t="s">
        <v>19</v>
      </c>
      <c r="I2377" s="74">
        <v>0.43309999999999998</v>
      </c>
      <c r="J2377" s="75">
        <v>11</v>
      </c>
      <c r="K2377" s="76">
        <v>9.375E-2</v>
      </c>
    </row>
    <row r="2378" spans="2:11" s="66" customFormat="1" ht="20.100000000000001" customHeight="1" x14ac:dyDescent="0.25">
      <c r="B2378" s="92" t="s">
        <v>4106</v>
      </c>
      <c r="C2378" s="67" t="s">
        <v>538</v>
      </c>
      <c r="D2378" s="67" t="s">
        <v>4618</v>
      </c>
      <c r="E2378" s="67" t="s">
        <v>4062</v>
      </c>
      <c r="F2378" s="67" t="s">
        <v>1283</v>
      </c>
      <c r="G2378" s="67" t="s">
        <v>43</v>
      </c>
      <c r="H2378" s="68" t="s">
        <v>19</v>
      </c>
      <c r="I2378" s="69">
        <v>0.43740000000000001</v>
      </c>
      <c r="J2378" s="70">
        <v>11.11</v>
      </c>
      <c r="K2378" s="71">
        <v>9.375E-2</v>
      </c>
    </row>
    <row r="2379" spans="2:11" s="66" customFormat="1" ht="20.100000000000001" customHeight="1" x14ac:dyDescent="0.25">
      <c r="B2379" s="91" t="s">
        <v>4108</v>
      </c>
      <c r="C2379" s="72" t="s">
        <v>538</v>
      </c>
      <c r="D2379" s="72" t="s">
        <v>4618</v>
      </c>
      <c r="E2379" s="72" t="s">
        <v>4062</v>
      </c>
      <c r="F2379" s="72" t="s">
        <v>1283</v>
      </c>
      <c r="G2379" s="72" t="s">
        <v>43</v>
      </c>
      <c r="H2379" s="73" t="s">
        <v>19</v>
      </c>
      <c r="I2379" s="74">
        <v>0.45119999999999999</v>
      </c>
      <c r="J2379" s="75">
        <v>11.46</v>
      </c>
      <c r="K2379" s="76">
        <v>9.375E-2</v>
      </c>
    </row>
    <row r="2380" spans="2:11" s="66" customFormat="1" ht="20.100000000000001" customHeight="1" x14ac:dyDescent="0.25">
      <c r="B2380" s="92" t="s">
        <v>4109</v>
      </c>
      <c r="C2380" s="67" t="s">
        <v>538</v>
      </c>
      <c r="D2380" s="67" t="s">
        <v>4618</v>
      </c>
      <c r="E2380" s="67" t="s">
        <v>4062</v>
      </c>
      <c r="F2380" s="67" t="s">
        <v>1283</v>
      </c>
      <c r="G2380" s="67" t="s">
        <v>43</v>
      </c>
      <c r="H2380" s="68" t="s">
        <v>19</v>
      </c>
      <c r="I2380" s="69">
        <v>0.45279999999999998</v>
      </c>
      <c r="J2380" s="70">
        <v>11.5</v>
      </c>
      <c r="K2380" s="71">
        <v>9.375E-2</v>
      </c>
    </row>
    <row r="2381" spans="2:11" s="66" customFormat="1" ht="20.100000000000001" customHeight="1" x14ac:dyDescent="0.25">
      <c r="B2381" s="91" t="s">
        <v>4111</v>
      </c>
      <c r="C2381" s="72" t="s">
        <v>538</v>
      </c>
      <c r="D2381" s="72" t="s">
        <v>4618</v>
      </c>
      <c r="E2381" s="72" t="s">
        <v>4062</v>
      </c>
      <c r="F2381" s="72" t="s">
        <v>1283</v>
      </c>
      <c r="G2381" s="72" t="s">
        <v>43</v>
      </c>
      <c r="H2381" s="73" t="s">
        <v>19</v>
      </c>
      <c r="I2381" s="74">
        <v>0.4531</v>
      </c>
      <c r="J2381" s="75">
        <v>11.51</v>
      </c>
      <c r="K2381" s="76">
        <v>9.375E-2</v>
      </c>
    </row>
    <row r="2382" spans="2:11" s="66" customFormat="1" ht="20.100000000000001" customHeight="1" x14ac:dyDescent="0.25">
      <c r="B2382" s="92" t="s">
        <v>4113</v>
      </c>
      <c r="C2382" s="67" t="s">
        <v>538</v>
      </c>
      <c r="D2382" s="67" t="s">
        <v>4618</v>
      </c>
      <c r="E2382" s="67" t="s">
        <v>4062</v>
      </c>
      <c r="F2382" s="67" t="s">
        <v>1283</v>
      </c>
      <c r="G2382" s="67" t="s">
        <v>43</v>
      </c>
      <c r="H2382" s="68" t="s">
        <v>19</v>
      </c>
      <c r="I2382" s="69">
        <v>0.46889999999999998</v>
      </c>
      <c r="J2382" s="70">
        <v>11.91</v>
      </c>
      <c r="K2382" s="71">
        <v>9.375E-2</v>
      </c>
    </row>
    <row r="2383" spans="2:11" s="66" customFormat="1" ht="20.100000000000001" customHeight="1" x14ac:dyDescent="0.25">
      <c r="B2383" s="91" t="s">
        <v>4115</v>
      </c>
      <c r="C2383" s="72" t="s">
        <v>538</v>
      </c>
      <c r="D2383" s="72" t="s">
        <v>4618</v>
      </c>
      <c r="E2383" s="72" t="s">
        <v>4062</v>
      </c>
      <c r="F2383" s="72" t="s">
        <v>1283</v>
      </c>
      <c r="G2383" s="72" t="s">
        <v>43</v>
      </c>
      <c r="H2383" s="73" t="s">
        <v>19</v>
      </c>
      <c r="I2383" s="74">
        <v>0.47239999999999999</v>
      </c>
      <c r="J2383" s="75">
        <v>12</v>
      </c>
      <c r="K2383" s="76">
        <v>9.375E-2</v>
      </c>
    </row>
    <row r="2384" spans="2:11" s="66" customFormat="1" ht="20.100000000000001" customHeight="1" x14ac:dyDescent="0.25">
      <c r="B2384" s="92" t="s">
        <v>4117</v>
      </c>
      <c r="C2384" s="67" t="s">
        <v>538</v>
      </c>
      <c r="D2384" s="67" t="s">
        <v>4618</v>
      </c>
      <c r="E2384" s="67" t="s">
        <v>4062</v>
      </c>
      <c r="F2384" s="67" t="s">
        <v>1283</v>
      </c>
      <c r="G2384" s="67" t="s">
        <v>43</v>
      </c>
      <c r="H2384" s="68" t="s">
        <v>19</v>
      </c>
      <c r="I2384" s="69">
        <v>0.48430000000000001</v>
      </c>
      <c r="J2384" s="70">
        <v>12.3</v>
      </c>
      <c r="K2384" s="71">
        <v>9.375E-2</v>
      </c>
    </row>
    <row r="2385" spans="2:11" s="66" customFormat="1" ht="20.100000000000001" customHeight="1" x14ac:dyDescent="0.25">
      <c r="B2385" s="91" t="s">
        <v>4119</v>
      </c>
      <c r="C2385" s="72" t="s">
        <v>538</v>
      </c>
      <c r="D2385" s="72" t="s">
        <v>4618</v>
      </c>
      <c r="E2385" s="72" t="s">
        <v>4062</v>
      </c>
      <c r="F2385" s="72" t="s">
        <v>1283</v>
      </c>
      <c r="G2385" s="72" t="s">
        <v>43</v>
      </c>
      <c r="H2385" s="73" t="s">
        <v>19</v>
      </c>
      <c r="I2385" s="74">
        <v>0.49209999999999998</v>
      </c>
      <c r="J2385" s="75">
        <v>12.5</v>
      </c>
      <c r="K2385" s="76">
        <v>9.375E-2</v>
      </c>
    </row>
    <row r="2386" spans="2:11" s="66" customFormat="1" ht="20.100000000000001" customHeight="1" x14ac:dyDescent="0.25">
      <c r="B2386" s="92" t="s">
        <v>4121</v>
      </c>
      <c r="C2386" s="67" t="s">
        <v>538</v>
      </c>
      <c r="D2386" s="67" t="s">
        <v>4618</v>
      </c>
      <c r="E2386" s="67" t="s">
        <v>4062</v>
      </c>
      <c r="F2386" s="67" t="s">
        <v>1283</v>
      </c>
      <c r="G2386" s="67" t="s">
        <v>43</v>
      </c>
      <c r="H2386" s="68" t="s">
        <v>19</v>
      </c>
      <c r="I2386" s="69">
        <v>0.5</v>
      </c>
      <c r="J2386" s="70">
        <v>12.7</v>
      </c>
      <c r="K2386" s="71">
        <v>9.375E-2</v>
      </c>
    </row>
    <row r="2387" spans="2:11" s="66" customFormat="1" ht="20.100000000000001" customHeight="1" x14ac:dyDescent="0.25">
      <c r="B2387" s="91" t="s">
        <v>4123</v>
      </c>
      <c r="C2387" s="72" t="s">
        <v>538</v>
      </c>
      <c r="D2387" s="72" t="s">
        <v>4618</v>
      </c>
      <c r="E2387" s="72" t="s">
        <v>4062</v>
      </c>
      <c r="F2387" s="72" t="s">
        <v>1283</v>
      </c>
      <c r="G2387" s="72" t="s">
        <v>43</v>
      </c>
      <c r="H2387" s="73" t="s">
        <v>19</v>
      </c>
      <c r="I2387" s="74">
        <v>0.50590000000000002</v>
      </c>
      <c r="J2387" s="75">
        <v>12.85</v>
      </c>
      <c r="K2387" s="76">
        <v>9.375E-2</v>
      </c>
    </row>
    <row r="2388" spans="2:11" s="66" customFormat="1" ht="20.100000000000001" customHeight="1" x14ac:dyDescent="0.25">
      <c r="B2388" s="92" t="s">
        <v>4124</v>
      </c>
      <c r="C2388" s="67" t="s">
        <v>538</v>
      </c>
      <c r="D2388" s="67" t="s">
        <v>4618</v>
      </c>
      <c r="E2388" s="67" t="s">
        <v>4062</v>
      </c>
      <c r="F2388" s="67" t="s">
        <v>1283</v>
      </c>
      <c r="G2388" s="67" t="s">
        <v>43</v>
      </c>
      <c r="H2388" s="68" t="s">
        <v>19</v>
      </c>
      <c r="I2388" s="69">
        <v>0.50980000000000003</v>
      </c>
      <c r="J2388" s="70">
        <v>12.95</v>
      </c>
      <c r="K2388" s="71">
        <v>9.375E-2</v>
      </c>
    </row>
    <row r="2389" spans="2:11" s="66" customFormat="1" ht="20.100000000000001" customHeight="1" x14ac:dyDescent="0.25">
      <c r="B2389" s="91" t="s">
        <v>4125</v>
      </c>
      <c r="C2389" s="72" t="s">
        <v>12</v>
      </c>
      <c r="D2389" s="72" t="s">
        <v>4617</v>
      </c>
      <c r="E2389" s="72" t="s">
        <v>4062</v>
      </c>
      <c r="F2389" s="72" t="s">
        <v>1283</v>
      </c>
      <c r="G2389" s="72" t="s">
        <v>43</v>
      </c>
      <c r="H2389" s="73" t="s">
        <v>19</v>
      </c>
      <c r="I2389" s="74">
        <v>0.43740000000000001</v>
      </c>
      <c r="J2389" s="75">
        <v>11.11</v>
      </c>
      <c r="K2389" s="76">
        <v>9.375E-2</v>
      </c>
    </row>
    <row r="2390" spans="2:11" s="66" customFormat="1" ht="20.100000000000001" customHeight="1" x14ac:dyDescent="0.25">
      <c r="B2390" s="92" t="s">
        <v>4127</v>
      </c>
      <c r="C2390" s="67" t="s">
        <v>12</v>
      </c>
      <c r="D2390" s="67" t="s">
        <v>4617</v>
      </c>
      <c r="E2390" s="67" t="s">
        <v>4062</v>
      </c>
      <c r="F2390" s="67" t="s">
        <v>1283</v>
      </c>
      <c r="G2390" s="67" t="s">
        <v>43</v>
      </c>
      <c r="H2390" s="68" t="s">
        <v>19</v>
      </c>
      <c r="I2390" s="69">
        <v>0.45119999999999999</v>
      </c>
      <c r="J2390" s="70">
        <v>11.46</v>
      </c>
      <c r="K2390" s="71">
        <v>9.375E-2</v>
      </c>
    </row>
    <row r="2391" spans="2:11" s="66" customFormat="1" ht="20.100000000000001" customHeight="1" x14ac:dyDescent="0.25">
      <c r="B2391" s="91" t="s">
        <v>4128</v>
      </c>
      <c r="C2391" s="72" t="s">
        <v>12</v>
      </c>
      <c r="D2391" s="72" t="s">
        <v>4617</v>
      </c>
      <c r="E2391" s="72" t="s">
        <v>4062</v>
      </c>
      <c r="F2391" s="72" t="s">
        <v>1283</v>
      </c>
      <c r="G2391" s="72" t="s">
        <v>43</v>
      </c>
      <c r="H2391" s="73" t="s">
        <v>19</v>
      </c>
      <c r="I2391" s="74">
        <v>0.45279999999999998</v>
      </c>
      <c r="J2391" s="75">
        <v>11.5</v>
      </c>
      <c r="K2391" s="76">
        <v>9.375E-2</v>
      </c>
    </row>
    <row r="2392" spans="2:11" s="66" customFormat="1" ht="20.100000000000001" customHeight="1" x14ac:dyDescent="0.25">
      <c r="B2392" s="92" t="s">
        <v>4130</v>
      </c>
      <c r="C2392" s="67" t="s">
        <v>12</v>
      </c>
      <c r="D2392" s="67" t="s">
        <v>4617</v>
      </c>
      <c r="E2392" s="67" t="s">
        <v>4062</v>
      </c>
      <c r="F2392" s="67" t="s">
        <v>1283</v>
      </c>
      <c r="G2392" s="67" t="s">
        <v>43</v>
      </c>
      <c r="H2392" s="68" t="s">
        <v>19</v>
      </c>
      <c r="I2392" s="69">
        <v>0.4531</v>
      </c>
      <c r="J2392" s="70">
        <v>11.51</v>
      </c>
      <c r="K2392" s="71">
        <v>9.375E-2</v>
      </c>
    </row>
    <row r="2393" spans="2:11" s="66" customFormat="1" ht="20.100000000000001" customHeight="1" x14ac:dyDescent="0.25">
      <c r="B2393" s="91" t="s">
        <v>4132</v>
      </c>
      <c r="C2393" s="72" t="s">
        <v>12</v>
      </c>
      <c r="D2393" s="72" t="s">
        <v>4617</v>
      </c>
      <c r="E2393" s="72" t="s">
        <v>4062</v>
      </c>
      <c r="F2393" s="72" t="s">
        <v>1283</v>
      </c>
      <c r="G2393" s="72" t="s">
        <v>43</v>
      </c>
      <c r="H2393" s="73" t="s">
        <v>19</v>
      </c>
      <c r="I2393" s="74">
        <v>0.46889999999999998</v>
      </c>
      <c r="J2393" s="75">
        <v>11.91</v>
      </c>
      <c r="K2393" s="76">
        <v>9.375E-2</v>
      </c>
    </row>
    <row r="2394" spans="2:11" s="66" customFormat="1" ht="20.100000000000001" customHeight="1" x14ac:dyDescent="0.25">
      <c r="B2394" s="92" t="s">
        <v>4134</v>
      </c>
      <c r="C2394" s="67" t="s">
        <v>12</v>
      </c>
      <c r="D2394" s="67" t="s">
        <v>4617</v>
      </c>
      <c r="E2394" s="67" t="s">
        <v>4062</v>
      </c>
      <c r="F2394" s="67" t="s">
        <v>1283</v>
      </c>
      <c r="G2394" s="67" t="s">
        <v>43</v>
      </c>
      <c r="H2394" s="68" t="s">
        <v>19</v>
      </c>
      <c r="I2394" s="69">
        <v>0.47239999999999999</v>
      </c>
      <c r="J2394" s="70">
        <v>12</v>
      </c>
      <c r="K2394" s="71">
        <v>9.375E-2</v>
      </c>
    </row>
    <row r="2395" spans="2:11" s="66" customFormat="1" ht="20.100000000000001" customHeight="1" x14ac:dyDescent="0.25">
      <c r="B2395" s="91" t="s">
        <v>4136</v>
      </c>
      <c r="C2395" s="72" t="s">
        <v>12</v>
      </c>
      <c r="D2395" s="72" t="s">
        <v>4617</v>
      </c>
      <c r="E2395" s="72" t="s">
        <v>4062</v>
      </c>
      <c r="F2395" s="72" t="s">
        <v>1283</v>
      </c>
      <c r="G2395" s="72" t="s">
        <v>43</v>
      </c>
      <c r="H2395" s="73" t="s">
        <v>19</v>
      </c>
      <c r="I2395" s="74">
        <v>0.48430000000000001</v>
      </c>
      <c r="J2395" s="75">
        <v>12.3</v>
      </c>
      <c r="K2395" s="76">
        <v>9.375E-2</v>
      </c>
    </row>
    <row r="2396" spans="2:11" s="66" customFormat="1" ht="20.100000000000001" customHeight="1" x14ac:dyDescent="0.25">
      <c r="B2396" s="92" t="s">
        <v>4138</v>
      </c>
      <c r="C2396" s="67" t="s">
        <v>12</v>
      </c>
      <c r="D2396" s="67" t="s">
        <v>4617</v>
      </c>
      <c r="E2396" s="67" t="s">
        <v>4062</v>
      </c>
      <c r="F2396" s="67" t="s">
        <v>1283</v>
      </c>
      <c r="G2396" s="67" t="s">
        <v>43</v>
      </c>
      <c r="H2396" s="68" t="s">
        <v>19</v>
      </c>
      <c r="I2396" s="69">
        <v>0.49209999999999998</v>
      </c>
      <c r="J2396" s="70">
        <v>12.5</v>
      </c>
      <c r="K2396" s="71">
        <v>9.375E-2</v>
      </c>
    </row>
    <row r="2397" spans="2:11" s="66" customFormat="1" ht="20.100000000000001" customHeight="1" x14ac:dyDescent="0.25">
      <c r="B2397" s="91" t="s">
        <v>4140</v>
      </c>
      <c r="C2397" s="72" t="s">
        <v>12</v>
      </c>
      <c r="D2397" s="72" t="s">
        <v>4617</v>
      </c>
      <c r="E2397" s="72" t="s">
        <v>4062</v>
      </c>
      <c r="F2397" s="72" t="s">
        <v>1283</v>
      </c>
      <c r="G2397" s="72" t="s">
        <v>43</v>
      </c>
      <c r="H2397" s="73" t="s">
        <v>19</v>
      </c>
      <c r="I2397" s="74">
        <v>0.5</v>
      </c>
      <c r="J2397" s="75">
        <v>12.7</v>
      </c>
      <c r="K2397" s="76">
        <v>9.375E-2</v>
      </c>
    </row>
    <row r="2398" spans="2:11" s="66" customFormat="1" ht="20.100000000000001" customHeight="1" x14ac:dyDescent="0.25">
      <c r="B2398" s="92" t="s">
        <v>4142</v>
      </c>
      <c r="C2398" s="67" t="s">
        <v>12</v>
      </c>
      <c r="D2398" s="67" t="s">
        <v>4617</v>
      </c>
      <c r="E2398" s="67" t="s">
        <v>4062</v>
      </c>
      <c r="F2398" s="67" t="s">
        <v>1283</v>
      </c>
      <c r="G2398" s="67" t="s">
        <v>43</v>
      </c>
      <c r="H2398" s="68" t="s">
        <v>19</v>
      </c>
      <c r="I2398" s="69">
        <v>0.50590000000000002</v>
      </c>
      <c r="J2398" s="70">
        <v>12.85</v>
      </c>
      <c r="K2398" s="71">
        <v>9.375E-2</v>
      </c>
    </row>
    <row r="2399" spans="2:11" s="66" customFormat="1" ht="20.100000000000001" customHeight="1" x14ac:dyDescent="0.25">
      <c r="B2399" s="91" t="s">
        <v>4143</v>
      </c>
      <c r="C2399" s="72" t="s">
        <v>12</v>
      </c>
      <c r="D2399" s="72" t="s">
        <v>4617</v>
      </c>
      <c r="E2399" s="72" t="s">
        <v>4062</v>
      </c>
      <c r="F2399" s="72" t="s">
        <v>1283</v>
      </c>
      <c r="G2399" s="72" t="s">
        <v>43</v>
      </c>
      <c r="H2399" s="73" t="s">
        <v>19</v>
      </c>
      <c r="I2399" s="74">
        <v>0.50980000000000003</v>
      </c>
      <c r="J2399" s="75">
        <v>12.95</v>
      </c>
      <c r="K2399" s="76">
        <v>9.375E-2</v>
      </c>
    </row>
    <row r="2400" spans="2:11" s="66" customFormat="1" ht="20.100000000000001" customHeight="1" x14ac:dyDescent="0.25">
      <c r="B2400" s="92" t="s">
        <v>4144</v>
      </c>
      <c r="C2400" s="67" t="s">
        <v>538</v>
      </c>
      <c r="D2400" s="67" t="s">
        <v>4618</v>
      </c>
      <c r="E2400" s="67" t="s">
        <v>4062</v>
      </c>
      <c r="F2400" s="67" t="s">
        <v>1283</v>
      </c>
      <c r="G2400" s="67">
        <v>0</v>
      </c>
      <c r="H2400" s="68" t="s">
        <v>19</v>
      </c>
      <c r="I2400" s="69">
        <v>0.51180000000000003</v>
      </c>
      <c r="J2400" s="70">
        <v>13</v>
      </c>
      <c r="K2400" s="71">
        <v>0.125</v>
      </c>
    </row>
    <row r="2401" spans="2:11" s="66" customFormat="1" ht="20.100000000000001" customHeight="1" x14ac:dyDescent="0.25">
      <c r="B2401" s="91" t="s">
        <v>4146</v>
      </c>
      <c r="C2401" s="72" t="s">
        <v>538</v>
      </c>
      <c r="D2401" s="72" t="s">
        <v>4618</v>
      </c>
      <c r="E2401" s="72" t="s">
        <v>4062</v>
      </c>
      <c r="F2401" s="72" t="s">
        <v>1283</v>
      </c>
      <c r="G2401" s="72">
        <v>0</v>
      </c>
      <c r="H2401" s="73" t="s">
        <v>19</v>
      </c>
      <c r="I2401" s="74">
        <v>0.51570000000000005</v>
      </c>
      <c r="J2401" s="75">
        <v>13.1</v>
      </c>
      <c r="K2401" s="76">
        <v>0.125</v>
      </c>
    </row>
    <row r="2402" spans="2:11" s="66" customFormat="1" ht="20.100000000000001" customHeight="1" x14ac:dyDescent="0.25">
      <c r="B2402" s="92" t="s">
        <v>4148</v>
      </c>
      <c r="C2402" s="67" t="s">
        <v>538</v>
      </c>
      <c r="D2402" s="67" t="s">
        <v>4618</v>
      </c>
      <c r="E2402" s="67" t="s">
        <v>4062</v>
      </c>
      <c r="F2402" s="67" t="s">
        <v>1283</v>
      </c>
      <c r="G2402" s="67">
        <v>0</v>
      </c>
      <c r="H2402" s="68" t="s">
        <v>19</v>
      </c>
      <c r="I2402" s="69">
        <v>0.53110000000000002</v>
      </c>
      <c r="J2402" s="70">
        <v>13.49</v>
      </c>
      <c r="K2402" s="71">
        <v>0.125</v>
      </c>
    </row>
    <row r="2403" spans="2:11" s="66" customFormat="1" ht="20.100000000000001" customHeight="1" x14ac:dyDescent="0.25">
      <c r="B2403" s="91" t="s">
        <v>4150</v>
      </c>
      <c r="C2403" s="72" t="s">
        <v>538</v>
      </c>
      <c r="D2403" s="72" t="s">
        <v>4618</v>
      </c>
      <c r="E2403" s="72" t="s">
        <v>4062</v>
      </c>
      <c r="F2403" s="72" t="s">
        <v>1283</v>
      </c>
      <c r="G2403" s="72">
        <v>0</v>
      </c>
      <c r="H2403" s="73" t="s">
        <v>19</v>
      </c>
      <c r="I2403" s="74">
        <v>0.53149999999999997</v>
      </c>
      <c r="J2403" s="75">
        <v>13.5</v>
      </c>
      <c r="K2403" s="76">
        <v>0.125</v>
      </c>
    </row>
    <row r="2404" spans="2:11" s="66" customFormat="1" ht="20.100000000000001" customHeight="1" x14ac:dyDescent="0.25">
      <c r="B2404" s="92" t="s">
        <v>4152</v>
      </c>
      <c r="C2404" s="67" t="s">
        <v>538</v>
      </c>
      <c r="D2404" s="67" t="s">
        <v>4618</v>
      </c>
      <c r="E2404" s="67" t="s">
        <v>4062</v>
      </c>
      <c r="F2404" s="67" t="s">
        <v>1283</v>
      </c>
      <c r="G2404" s="67">
        <v>0</v>
      </c>
      <c r="H2404" s="68" t="s">
        <v>19</v>
      </c>
      <c r="I2404" s="69">
        <v>0.54690000000000005</v>
      </c>
      <c r="J2404" s="70">
        <v>13.89</v>
      </c>
      <c r="K2404" s="71">
        <v>0.125</v>
      </c>
    </row>
    <row r="2405" spans="2:11" s="66" customFormat="1" ht="20.100000000000001" customHeight="1" x14ac:dyDescent="0.25">
      <c r="B2405" s="91" t="s">
        <v>4154</v>
      </c>
      <c r="C2405" s="72" t="s">
        <v>538</v>
      </c>
      <c r="D2405" s="72" t="s">
        <v>4618</v>
      </c>
      <c r="E2405" s="72" t="s">
        <v>4062</v>
      </c>
      <c r="F2405" s="72" t="s">
        <v>1283</v>
      </c>
      <c r="G2405" s="72">
        <v>0</v>
      </c>
      <c r="H2405" s="73" t="s">
        <v>19</v>
      </c>
      <c r="I2405" s="74">
        <v>0.55120000000000002</v>
      </c>
      <c r="J2405" s="75">
        <v>14</v>
      </c>
      <c r="K2405" s="76">
        <v>0.125</v>
      </c>
    </row>
    <row r="2406" spans="2:11" s="66" customFormat="1" ht="20.100000000000001" customHeight="1" x14ac:dyDescent="0.25">
      <c r="B2406" s="92" t="s">
        <v>4156</v>
      </c>
      <c r="C2406" s="67" t="s">
        <v>538</v>
      </c>
      <c r="D2406" s="67" t="s">
        <v>4618</v>
      </c>
      <c r="E2406" s="67" t="s">
        <v>4062</v>
      </c>
      <c r="F2406" s="67" t="s">
        <v>1283</v>
      </c>
      <c r="G2406" s="67">
        <v>0</v>
      </c>
      <c r="H2406" s="68" t="s">
        <v>19</v>
      </c>
      <c r="I2406" s="69">
        <v>0.56259999999999999</v>
      </c>
      <c r="J2406" s="70">
        <v>14.29</v>
      </c>
      <c r="K2406" s="71">
        <v>0.125</v>
      </c>
    </row>
    <row r="2407" spans="2:11" s="66" customFormat="1" ht="20.100000000000001" customHeight="1" x14ac:dyDescent="0.25">
      <c r="B2407" s="91" t="s">
        <v>4158</v>
      </c>
      <c r="C2407" s="72" t="s">
        <v>538</v>
      </c>
      <c r="D2407" s="72" t="s">
        <v>4618</v>
      </c>
      <c r="E2407" s="72" t="s">
        <v>4062</v>
      </c>
      <c r="F2407" s="72" t="s">
        <v>1283</v>
      </c>
      <c r="G2407" s="72">
        <v>0</v>
      </c>
      <c r="H2407" s="73" t="s">
        <v>19</v>
      </c>
      <c r="I2407" s="74">
        <v>0.57089999999999996</v>
      </c>
      <c r="J2407" s="75">
        <v>14.5</v>
      </c>
      <c r="K2407" s="76">
        <v>0.125</v>
      </c>
    </row>
    <row r="2408" spans="2:11" s="66" customFormat="1" ht="20.100000000000001" customHeight="1" x14ac:dyDescent="0.25">
      <c r="B2408" s="92" t="s">
        <v>4160</v>
      </c>
      <c r="C2408" s="67" t="s">
        <v>538</v>
      </c>
      <c r="D2408" s="67" t="s">
        <v>4618</v>
      </c>
      <c r="E2408" s="67" t="s">
        <v>4062</v>
      </c>
      <c r="F2408" s="67" t="s">
        <v>1283</v>
      </c>
      <c r="G2408" s="67">
        <v>0</v>
      </c>
      <c r="H2408" s="68" t="s">
        <v>19</v>
      </c>
      <c r="I2408" s="69">
        <v>0.57799999999999996</v>
      </c>
      <c r="J2408" s="70">
        <v>14.68</v>
      </c>
      <c r="K2408" s="71">
        <v>0.125</v>
      </c>
    </row>
    <row r="2409" spans="2:11" s="66" customFormat="1" ht="20.100000000000001" customHeight="1" x14ac:dyDescent="0.25">
      <c r="B2409" s="91" t="s">
        <v>4162</v>
      </c>
      <c r="C2409" s="72" t="s">
        <v>538</v>
      </c>
      <c r="D2409" s="72" t="s">
        <v>4618</v>
      </c>
      <c r="E2409" s="72" t="s">
        <v>4062</v>
      </c>
      <c r="F2409" s="72" t="s">
        <v>1283</v>
      </c>
      <c r="G2409" s="72">
        <v>0</v>
      </c>
      <c r="H2409" s="73" t="s">
        <v>19</v>
      </c>
      <c r="I2409" s="74">
        <v>0.59060000000000001</v>
      </c>
      <c r="J2409" s="75">
        <v>15</v>
      </c>
      <c r="K2409" s="76">
        <v>0.125</v>
      </c>
    </row>
    <row r="2410" spans="2:11" s="66" customFormat="1" ht="20.100000000000001" customHeight="1" x14ac:dyDescent="0.25">
      <c r="B2410" s="92" t="s">
        <v>4164</v>
      </c>
      <c r="C2410" s="67" t="s">
        <v>538</v>
      </c>
      <c r="D2410" s="67" t="s">
        <v>4618</v>
      </c>
      <c r="E2410" s="67" t="s">
        <v>4062</v>
      </c>
      <c r="F2410" s="67" t="s">
        <v>1283</v>
      </c>
      <c r="G2410" s="67">
        <v>0</v>
      </c>
      <c r="H2410" s="68" t="s">
        <v>19</v>
      </c>
      <c r="I2410" s="69">
        <v>0.59370000000000001</v>
      </c>
      <c r="J2410" s="70">
        <v>15.08</v>
      </c>
      <c r="K2410" s="71">
        <v>0.125</v>
      </c>
    </row>
    <row r="2411" spans="2:11" s="66" customFormat="1" ht="20.100000000000001" customHeight="1" x14ac:dyDescent="0.25">
      <c r="B2411" s="91" t="s">
        <v>4166</v>
      </c>
      <c r="C2411" s="72" t="s">
        <v>538</v>
      </c>
      <c r="D2411" s="72" t="s">
        <v>4618</v>
      </c>
      <c r="E2411" s="72" t="s">
        <v>4062</v>
      </c>
      <c r="F2411" s="72" t="s">
        <v>1283</v>
      </c>
      <c r="G2411" s="72">
        <v>0.5</v>
      </c>
      <c r="H2411" s="73" t="s">
        <v>19</v>
      </c>
      <c r="I2411" s="74">
        <v>0.60940000000000005</v>
      </c>
      <c r="J2411" s="75">
        <v>15.48</v>
      </c>
      <c r="K2411" s="76">
        <v>0.125</v>
      </c>
    </row>
    <row r="2412" spans="2:11" s="66" customFormat="1" ht="20.100000000000001" customHeight="1" x14ac:dyDescent="0.25">
      <c r="B2412" s="92" t="s">
        <v>4168</v>
      </c>
      <c r="C2412" s="67" t="s">
        <v>538</v>
      </c>
      <c r="D2412" s="67" t="s">
        <v>4618</v>
      </c>
      <c r="E2412" s="67" t="s">
        <v>4062</v>
      </c>
      <c r="F2412" s="67" t="s">
        <v>1283</v>
      </c>
      <c r="G2412" s="67">
        <v>0.5</v>
      </c>
      <c r="H2412" s="68" t="s">
        <v>19</v>
      </c>
      <c r="I2412" s="69">
        <v>0.61019999999999996</v>
      </c>
      <c r="J2412" s="70">
        <v>15.5</v>
      </c>
      <c r="K2412" s="71">
        <v>0.125</v>
      </c>
    </row>
    <row r="2413" spans="2:11" s="66" customFormat="1" ht="20.100000000000001" customHeight="1" x14ac:dyDescent="0.25">
      <c r="B2413" s="91" t="s">
        <v>4170</v>
      </c>
      <c r="C2413" s="72" t="s">
        <v>538</v>
      </c>
      <c r="D2413" s="72" t="s">
        <v>4618</v>
      </c>
      <c r="E2413" s="72" t="s">
        <v>4062</v>
      </c>
      <c r="F2413" s="72" t="s">
        <v>1283</v>
      </c>
      <c r="G2413" s="72">
        <v>0.5</v>
      </c>
      <c r="H2413" s="73" t="s">
        <v>19</v>
      </c>
      <c r="I2413" s="74">
        <v>0.62519999999999998</v>
      </c>
      <c r="J2413" s="75">
        <v>15.88</v>
      </c>
      <c r="K2413" s="76">
        <v>0.125</v>
      </c>
    </row>
    <row r="2414" spans="2:11" s="66" customFormat="1" ht="20.100000000000001" customHeight="1" x14ac:dyDescent="0.25">
      <c r="B2414" s="92" t="s">
        <v>4172</v>
      </c>
      <c r="C2414" s="67" t="s">
        <v>538</v>
      </c>
      <c r="D2414" s="67" t="s">
        <v>4618</v>
      </c>
      <c r="E2414" s="67" t="s">
        <v>4062</v>
      </c>
      <c r="F2414" s="67" t="s">
        <v>1283</v>
      </c>
      <c r="G2414" s="67">
        <v>0.5</v>
      </c>
      <c r="H2414" s="68" t="s">
        <v>19</v>
      </c>
      <c r="I2414" s="69">
        <v>0.62990000000000002</v>
      </c>
      <c r="J2414" s="70">
        <v>16</v>
      </c>
      <c r="K2414" s="71">
        <v>0.125</v>
      </c>
    </row>
    <row r="2415" spans="2:11" s="66" customFormat="1" ht="20.100000000000001" customHeight="1" x14ac:dyDescent="0.25">
      <c r="B2415" s="91" t="s">
        <v>4174</v>
      </c>
      <c r="C2415" s="72" t="s">
        <v>538</v>
      </c>
      <c r="D2415" s="72" t="s">
        <v>4618</v>
      </c>
      <c r="E2415" s="72" t="s">
        <v>4062</v>
      </c>
      <c r="F2415" s="72" t="s">
        <v>1283</v>
      </c>
      <c r="G2415" s="72">
        <v>0.5</v>
      </c>
      <c r="H2415" s="73" t="s">
        <v>19</v>
      </c>
      <c r="I2415" s="74">
        <v>0.64059999999999995</v>
      </c>
      <c r="J2415" s="75">
        <v>16.27</v>
      </c>
      <c r="K2415" s="76">
        <v>0.125</v>
      </c>
    </row>
    <row r="2416" spans="2:11" s="66" customFormat="1" ht="20.100000000000001" customHeight="1" x14ac:dyDescent="0.25">
      <c r="B2416" s="92" t="s">
        <v>4176</v>
      </c>
      <c r="C2416" s="67" t="s">
        <v>538</v>
      </c>
      <c r="D2416" s="67" t="s">
        <v>4618</v>
      </c>
      <c r="E2416" s="67" t="s">
        <v>4062</v>
      </c>
      <c r="F2416" s="67" t="s">
        <v>1283</v>
      </c>
      <c r="G2416" s="67">
        <v>0.5</v>
      </c>
      <c r="H2416" s="68" t="s">
        <v>19</v>
      </c>
      <c r="I2416" s="69">
        <v>0.64959999999999996</v>
      </c>
      <c r="J2416" s="70">
        <v>16.5</v>
      </c>
      <c r="K2416" s="71">
        <v>0.125</v>
      </c>
    </row>
    <row r="2417" spans="2:11" s="66" customFormat="1" ht="20.100000000000001" customHeight="1" x14ac:dyDescent="0.25">
      <c r="B2417" s="91" t="s">
        <v>4178</v>
      </c>
      <c r="C2417" s="72" t="s">
        <v>538</v>
      </c>
      <c r="D2417" s="72" t="s">
        <v>4618</v>
      </c>
      <c r="E2417" s="72" t="s">
        <v>4062</v>
      </c>
      <c r="F2417" s="72" t="s">
        <v>1283</v>
      </c>
      <c r="G2417" s="72">
        <v>0.5</v>
      </c>
      <c r="H2417" s="73" t="s">
        <v>19</v>
      </c>
      <c r="I2417" s="74">
        <v>0.65629999999999999</v>
      </c>
      <c r="J2417" s="75">
        <v>16.670000000000002</v>
      </c>
      <c r="K2417" s="76">
        <v>0.125</v>
      </c>
    </row>
    <row r="2418" spans="2:11" s="66" customFormat="1" ht="20.100000000000001" customHeight="1" x14ac:dyDescent="0.25">
      <c r="B2418" s="92" t="s">
        <v>4180</v>
      </c>
      <c r="C2418" s="67" t="s">
        <v>538</v>
      </c>
      <c r="D2418" s="67" t="s">
        <v>4618</v>
      </c>
      <c r="E2418" s="67" t="s">
        <v>4062</v>
      </c>
      <c r="F2418" s="67" t="s">
        <v>1283</v>
      </c>
      <c r="G2418" s="67">
        <v>0.5</v>
      </c>
      <c r="H2418" s="68" t="s">
        <v>19</v>
      </c>
      <c r="I2418" s="69">
        <v>0.66930000000000001</v>
      </c>
      <c r="J2418" s="70">
        <v>17</v>
      </c>
      <c r="K2418" s="71">
        <v>0.125</v>
      </c>
    </row>
    <row r="2419" spans="2:11" s="66" customFormat="1" ht="20.100000000000001" customHeight="1" x14ac:dyDescent="0.25">
      <c r="B2419" s="91" t="s">
        <v>4182</v>
      </c>
      <c r="C2419" s="72" t="s">
        <v>538</v>
      </c>
      <c r="D2419" s="72" t="s">
        <v>4618</v>
      </c>
      <c r="E2419" s="72" t="s">
        <v>4062</v>
      </c>
      <c r="F2419" s="72" t="s">
        <v>1283</v>
      </c>
      <c r="G2419" s="72">
        <v>0.5</v>
      </c>
      <c r="H2419" s="73" t="s">
        <v>19</v>
      </c>
      <c r="I2419" s="74">
        <v>0.67200000000000004</v>
      </c>
      <c r="J2419" s="75">
        <v>17.07</v>
      </c>
      <c r="K2419" s="76">
        <v>0.125</v>
      </c>
    </row>
    <row r="2420" spans="2:11" s="66" customFormat="1" ht="20.100000000000001" customHeight="1" x14ac:dyDescent="0.25">
      <c r="B2420" s="92" t="s">
        <v>4184</v>
      </c>
      <c r="C2420" s="67" t="s">
        <v>538</v>
      </c>
      <c r="D2420" s="67" t="s">
        <v>4618</v>
      </c>
      <c r="E2420" s="67" t="s">
        <v>4062</v>
      </c>
      <c r="F2420" s="67" t="s">
        <v>1283</v>
      </c>
      <c r="G2420" s="67">
        <v>0.5</v>
      </c>
      <c r="H2420" s="68" t="s">
        <v>19</v>
      </c>
      <c r="I2420" s="69">
        <v>0.68740000000000001</v>
      </c>
      <c r="J2420" s="70">
        <v>17.46</v>
      </c>
      <c r="K2420" s="71">
        <v>0.125</v>
      </c>
    </row>
    <row r="2421" spans="2:11" s="66" customFormat="1" ht="20.100000000000001" customHeight="1" x14ac:dyDescent="0.25">
      <c r="B2421" s="91" t="s">
        <v>4186</v>
      </c>
      <c r="C2421" s="72" t="s">
        <v>538</v>
      </c>
      <c r="D2421" s="72" t="s">
        <v>4618</v>
      </c>
      <c r="E2421" s="72" t="s">
        <v>4062</v>
      </c>
      <c r="F2421" s="72" t="s">
        <v>1283</v>
      </c>
      <c r="G2421" s="72">
        <v>0.5</v>
      </c>
      <c r="H2421" s="73" t="s">
        <v>19</v>
      </c>
      <c r="I2421" s="74">
        <v>0.68899999999999995</v>
      </c>
      <c r="J2421" s="75">
        <v>17.5</v>
      </c>
      <c r="K2421" s="76">
        <v>0.125</v>
      </c>
    </row>
    <row r="2422" spans="2:11" s="66" customFormat="1" ht="20.100000000000001" customHeight="1" x14ac:dyDescent="0.25">
      <c r="B2422" s="92" t="s">
        <v>4188</v>
      </c>
      <c r="C2422" s="67" t="s">
        <v>12</v>
      </c>
      <c r="D2422" s="67" t="s">
        <v>4617</v>
      </c>
      <c r="E2422" s="67" t="s">
        <v>4062</v>
      </c>
      <c r="F2422" s="67" t="s">
        <v>1283</v>
      </c>
      <c r="G2422" s="67">
        <v>0</v>
      </c>
      <c r="H2422" s="68" t="s">
        <v>19</v>
      </c>
      <c r="I2422" s="69">
        <v>0.51180000000000003</v>
      </c>
      <c r="J2422" s="70">
        <v>13</v>
      </c>
      <c r="K2422" s="71">
        <v>0.125</v>
      </c>
    </row>
    <row r="2423" spans="2:11" s="66" customFormat="1" ht="20.100000000000001" customHeight="1" x14ac:dyDescent="0.25">
      <c r="B2423" s="91" t="s">
        <v>4190</v>
      </c>
      <c r="C2423" s="72" t="s">
        <v>12</v>
      </c>
      <c r="D2423" s="72" t="s">
        <v>4617</v>
      </c>
      <c r="E2423" s="72" t="s">
        <v>4062</v>
      </c>
      <c r="F2423" s="72" t="s">
        <v>1283</v>
      </c>
      <c r="G2423" s="72">
        <v>0</v>
      </c>
      <c r="H2423" s="73" t="s">
        <v>19</v>
      </c>
      <c r="I2423" s="74">
        <v>0.51570000000000005</v>
      </c>
      <c r="J2423" s="75">
        <v>13.1</v>
      </c>
      <c r="K2423" s="76">
        <v>0.125</v>
      </c>
    </row>
    <row r="2424" spans="2:11" s="66" customFormat="1" ht="20.100000000000001" customHeight="1" x14ac:dyDescent="0.25">
      <c r="B2424" s="92" t="s">
        <v>4192</v>
      </c>
      <c r="C2424" s="67" t="s">
        <v>12</v>
      </c>
      <c r="D2424" s="67" t="s">
        <v>4617</v>
      </c>
      <c r="E2424" s="67" t="s">
        <v>4062</v>
      </c>
      <c r="F2424" s="67" t="s">
        <v>1283</v>
      </c>
      <c r="G2424" s="67">
        <v>0</v>
      </c>
      <c r="H2424" s="68" t="s">
        <v>19</v>
      </c>
      <c r="I2424" s="69">
        <v>0.53110000000000002</v>
      </c>
      <c r="J2424" s="70">
        <v>13.49</v>
      </c>
      <c r="K2424" s="71">
        <v>0.125</v>
      </c>
    </row>
    <row r="2425" spans="2:11" s="66" customFormat="1" ht="20.100000000000001" customHeight="1" x14ac:dyDescent="0.25">
      <c r="B2425" s="91" t="s">
        <v>4194</v>
      </c>
      <c r="C2425" s="72" t="s">
        <v>12</v>
      </c>
      <c r="D2425" s="72" t="s">
        <v>4617</v>
      </c>
      <c r="E2425" s="72" t="s">
        <v>4062</v>
      </c>
      <c r="F2425" s="72" t="s">
        <v>1283</v>
      </c>
      <c r="G2425" s="72">
        <v>0</v>
      </c>
      <c r="H2425" s="73" t="s">
        <v>19</v>
      </c>
      <c r="I2425" s="74">
        <v>0.53149999999999997</v>
      </c>
      <c r="J2425" s="75">
        <v>13.5</v>
      </c>
      <c r="K2425" s="76">
        <v>0.125</v>
      </c>
    </row>
    <row r="2426" spans="2:11" s="66" customFormat="1" ht="20.100000000000001" customHeight="1" x14ac:dyDescent="0.25">
      <c r="B2426" s="92" t="s">
        <v>4196</v>
      </c>
      <c r="C2426" s="67" t="s">
        <v>12</v>
      </c>
      <c r="D2426" s="67" t="s">
        <v>4617</v>
      </c>
      <c r="E2426" s="67" t="s">
        <v>4062</v>
      </c>
      <c r="F2426" s="67" t="s">
        <v>1283</v>
      </c>
      <c r="G2426" s="67">
        <v>0</v>
      </c>
      <c r="H2426" s="68" t="s">
        <v>19</v>
      </c>
      <c r="I2426" s="69">
        <v>0.54690000000000005</v>
      </c>
      <c r="J2426" s="70">
        <v>13.89</v>
      </c>
      <c r="K2426" s="71">
        <v>0.125</v>
      </c>
    </row>
    <row r="2427" spans="2:11" s="66" customFormat="1" ht="20.100000000000001" customHeight="1" x14ac:dyDescent="0.25">
      <c r="B2427" s="91" t="s">
        <v>4198</v>
      </c>
      <c r="C2427" s="72" t="s">
        <v>12</v>
      </c>
      <c r="D2427" s="72" t="s">
        <v>4617</v>
      </c>
      <c r="E2427" s="72" t="s">
        <v>4062</v>
      </c>
      <c r="F2427" s="72" t="s">
        <v>1283</v>
      </c>
      <c r="G2427" s="72">
        <v>0</v>
      </c>
      <c r="H2427" s="73" t="s">
        <v>19</v>
      </c>
      <c r="I2427" s="74">
        <v>0.55120000000000002</v>
      </c>
      <c r="J2427" s="75">
        <v>14</v>
      </c>
      <c r="K2427" s="76">
        <v>0.125</v>
      </c>
    </row>
    <row r="2428" spans="2:11" s="66" customFormat="1" ht="20.100000000000001" customHeight="1" x14ac:dyDescent="0.25">
      <c r="B2428" s="92" t="s">
        <v>4200</v>
      </c>
      <c r="C2428" s="67" t="s">
        <v>12</v>
      </c>
      <c r="D2428" s="67" t="s">
        <v>4617</v>
      </c>
      <c r="E2428" s="67" t="s">
        <v>4062</v>
      </c>
      <c r="F2428" s="67" t="s">
        <v>1283</v>
      </c>
      <c r="G2428" s="67">
        <v>0</v>
      </c>
      <c r="H2428" s="68" t="s">
        <v>19</v>
      </c>
      <c r="I2428" s="69">
        <v>0.56259999999999999</v>
      </c>
      <c r="J2428" s="70">
        <v>14.29</v>
      </c>
      <c r="K2428" s="71">
        <v>0.125</v>
      </c>
    </row>
    <row r="2429" spans="2:11" s="66" customFormat="1" ht="20.100000000000001" customHeight="1" x14ac:dyDescent="0.25">
      <c r="B2429" s="91" t="s">
        <v>4202</v>
      </c>
      <c r="C2429" s="72" t="s">
        <v>12</v>
      </c>
      <c r="D2429" s="72" t="s">
        <v>4617</v>
      </c>
      <c r="E2429" s="72" t="s">
        <v>4062</v>
      </c>
      <c r="F2429" s="72" t="s">
        <v>1283</v>
      </c>
      <c r="G2429" s="72">
        <v>0</v>
      </c>
      <c r="H2429" s="73" t="s">
        <v>19</v>
      </c>
      <c r="I2429" s="74">
        <v>0.57089999999999996</v>
      </c>
      <c r="J2429" s="75">
        <v>14.5</v>
      </c>
      <c r="K2429" s="76">
        <v>0.125</v>
      </c>
    </row>
    <row r="2430" spans="2:11" s="66" customFormat="1" ht="20.100000000000001" customHeight="1" x14ac:dyDescent="0.25">
      <c r="B2430" s="92" t="s">
        <v>4204</v>
      </c>
      <c r="C2430" s="67" t="s">
        <v>12</v>
      </c>
      <c r="D2430" s="67" t="s">
        <v>4617</v>
      </c>
      <c r="E2430" s="67" t="s">
        <v>4062</v>
      </c>
      <c r="F2430" s="67" t="s">
        <v>1283</v>
      </c>
      <c r="G2430" s="67">
        <v>0</v>
      </c>
      <c r="H2430" s="68" t="s">
        <v>19</v>
      </c>
      <c r="I2430" s="69">
        <v>0.57799999999999996</v>
      </c>
      <c r="J2430" s="70">
        <v>14.68</v>
      </c>
      <c r="K2430" s="71">
        <v>0.125</v>
      </c>
    </row>
    <row r="2431" spans="2:11" s="66" customFormat="1" ht="20.100000000000001" customHeight="1" x14ac:dyDescent="0.25">
      <c r="B2431" s="91" t="s">
        <v>4206</v>
      </c>
      <c r="C2431" s="72" t="s">
        <v>12</v>
      </c>
      <c r="D2431" s="72" t="s">
        <v>4617</v>
      </c>
      <c r="E2431" s="72" t="s">
        <v>4062</v>
      </c>
      <c r="F2431" s="72" t="s">
        <v>1283</v>
      </c>
      <c r="G2431" s="72">
        <v>0</v>
      </c>
      <c r="H2431" s="73" t="s">
        <v>19</v>
      </c>
      <c r="I2431" s="74">
        <v>0.59060000000000001</v>
      </c>
      <c r="J2431" s="75">
        <v>15</v>
      </c>
      <c r="K2431" s="76">
        <v>0.125</v>
      </c>
    </row>
    <row r="2432" spans="2:11" s="66" customFormat="1" ht="20.100000000000001" customHeight="1" x14ac:dyDescent="0.25">
      <c r="B2432" s="92" t="s">
        <v>4208</v>
      </c>
      <c r="C2432" s="67" t="s">
        <v>12</v>
      </c>
      <c r="D2432" s="67" t="s">
        <v>4617</v>
      </c>
      <c r="E2432" s="67" t="s">
        <v>4062</v>
      </c>
      <c r="F2432" s="67" t="s">
        <v>1283</v>
      </c>
      <c r="G2432" s="67">
        <v>0</v>
      </c>
      <c r="H2432" s="68" t="s">
        <v>19</v>
      </c>
      <c r="I2432" s="69">
        <v>0.59370000000000001</v>
      </c>
      <c r="J2432" s="70">
        <v>15.08</v>
      </c>
      <c r="K2432" s="71">
        <v>0.125</v>
      </c>
    </row>
    <row r="2433" spans="2:11" s="66" customFormat="1" ht="20.100000000000001" customHeight="1" x14ac:dyDescent="0.25">
      <c r="B2433" s="91" t="s">
        <v>4210</v>
      </c>
      <c r="C2433" s="72" t="s">
        <v>12</v>
      </c>
      <c r="D2433" s="72" t="s">
        <v>4617</v>
      </c>
      <c r="E2433" s="72" t="s">
        <v>4062</v>
      </c>
      <c r="F2433" s="72" t="s">
        <v>1283</v>
      </c>
      <c r="G2433" s="72">
        <v>0.5</v>
      </c>
      <c r="H2433" s="73" t="s">
        <v>19</v>
      </c>
      <c r="I2433" s="74">
        <v>0.60940000000000005</v>
      </c>
      <c r="J2433" s="75">
        <v>15.48</v>
      </c>
      <c r="K2433" s="76">
        <v>0.125</v>
      </c>
    </row>
    <row r="2434" spans="2:11" s="66" customFormat="1" ht="20.100000000000001" customHeight="1" x14ac:dyDescent="0.25">
      <c r="B2434" s="92" t="s">
        <v>4212</v>
      </c>
      <c r="C2434" s="67" t="s">
        <v>12</v>
      </c>
      <c r="D2434" s="67" t="s">
        <v>4617</v>
      </c>
      <c r="E2434" s="67" t="s">
        <v>4062</v>
      </c>
      <c r="F2434" s="67" t="s">
        <v>1283</v>
      </c>
      <c r="G2434" s="67">
        <v>0.5</v>
      </c>
      <c r="H2434" s="68" t="s">
        <v>19</v>
      </c>
      <c r="I2434" s="69">
        <v>0.61019999999999996</v>
      </c>
      <c r="J2434" s="70">
        <v>15.5</v>
      </c>
      <c r="K2434" s="71">
        <v>0.125</v>
      </c>
    </row>
    <row r="2435" spans="2:11" s="66" customFormat="1" ht="20.100000000000001" customHeight="1" x14ac:dyDescent="0.25">
      <c r="B2435" s="91" t="s">
        <v>4214</v>
      </c>
      <c r="C2435" s="72" t="s">
        <v>12</v>
      </c>
      <c r="D2435" s="72" t="s">
        <v>4617</v>
      </c>
      <c r="E2435" s="72" t="s">
        <v>4062</v>
      </c>
      <c r="F2435" s="72" t="s">
        <v>1283</v>
      </c>
      <c r="G2435" s="72">
        <v>0.5</v>
      </c>
      <c r="H2435" s="73" t="s">
        <v>19</v>
      </c>
      <c r="I2435" s="74">
        <v>0.62519999999999998</v>
      </c>
      <c r="J2435" s="75">
        <v>15.88</v>
      </c>
      <c r="K2435" s="76">
        <v>0.125</v>
      </c>
    </row>
    <row r="2436" spans="2:11" s="66" customFormat="1" ht="20.100000000000001" customHeight="1" x14ac:dyDescent="0.25">
      <c r="B2436" s="92" t="s">
        <v>4216</v>
      </c>
      <c r="C2436" s="67" t="s">
        <v>12</v>
      </c>
      <c r="D2436" s="67" t="s">
        <v>4617</v>
      </c>
      <c r="E2436" s="67" t="s">
        <v>4062</v>
      </c>
      <c r="F2436" s="67" t="s">
        <v>1283</v>
      </c>
      <c r="G2436" s="67">
        <v>0.5</v>
      </c>
      <c r="H2436" s="68" t="s">
        <v>19</v>
      </c>
      <c r="I2436" s="69">
        <v>0.62990000000000002</v>
      </c>
      <c r="J2436" s="70">
        <v>16</v>
      </c>
      <c r="K2436" s="71">
        <v>0.125</v>
      </c>
    </row>
    <row r="2437" spans="2:11" s="66" customFormat="1" ht="20.100000000000001" customHeight="1" x14ac:dyDescent="0.25">
      <c r="B2437" s="91" t="s">
        <v>4218</v>
      </c>
      <c r="C2437" s="72" t="s">
        <v>12</v>
      </c>
      <c r="D2437" s="72" t="s">
        <v>4617</v>
      </c>
      <c r="E2437" s="72" t="s">
        <v>4062</v>
      </c>
      <c r="F2437" s="72" t="s">
        <v>1283</v>
      </c>
      <c r="G2437" s="72">
        <v>0.5</v>
      </c>
      <c r="H2437" s="73" t="s">
        <v>19</v>
      </c>
      <c r="I2437" s="74">
        <v>0.64059999999999995</v>
      </c>
      <c r="J2437" s="75">
        <v>16.27</v>
      </c>
      <c r="K2437" s="76">
        <v>0.125</v>
      </c>
    </row>
    <row r="2438" spans="2:11" s="66" customFormat="1" ht="20.100000000000001" customHeight="1" x14ac:dyDescent="0.25">
      <c r="B2438" s="92" t="s">
        <v>4220</v>
      </c>
      <c r="C2438" s="67" t="s">
        <v>12</v>
      </c>
      <c r="D2438" s="67" t="s">
        <v>4617</v>
      </c>
      <c r="E2438" s="67" t="s">
        <v>4062</v>
      </c>
      <c r="F2438" s="67" t="s">
        <v>1283</v>
      </c>
      <c r="G2438" s="67">
        <v>0.5</v>
      </c>
      <c r="H2438" s="68" t="s">
        <v>19</v>
      </c>
      <c r="I2438" s="69">
        <v>0.64959999999999996</v>
      </c>
      <c r="J2438" s="70">
        <v>16.5</v>
      </c>
      <c r="K2438" s="71">
        <v>0.125</v>
      </c>
    </row>
    <row r="2439" spans="2:11" s="66" customFormat="1" ht="20.100000000000001" customHeight="1" x14ac:dyDescent="0.25">
      <c r="B2439" s="91" t="s">
        <v>4222</v>
      </c>
      <c r="C2439" s="72" t="s">
        <v>12</v>
      </c>
      <c r="D2439" s="72" t="s">
        <v>4617</v>
      </c>
      <c r="E2439" s="72" t="s">
        <v>4062</v>
      </c>
      <c r="F2439" s="72" t="s">
        <v>1283</v>
      </c>
      <c r="G2439" s="72">
        <v>0.5</v>
      </c>
      <c r="H2439" s="73" t="s">
        <v>19</v>
      </c>
      <c r="I2439" s="74">
        <v>0.65629999999999999</v>
      </c>
      <c r="J2439" s="75">
        <v>16.670000000000002</v>
      </c>
      <c r="K2439" s="76">
        <v>0.125</v>
      </c>
    </row>
    <row r="2440" spans="2:11" s="66" customFormat="1" ht="20.100000000000001" customHeight="1" x14ac:dyDescent="0.25">
      <c r="B2440" s="92" t="s">
        <v>4224</v>
      </c>
      <c r="C2440" s="67" t="s">
        <v>12</v>
      </c>
      <c r="D2440" s="67" t="s">
        <v>4617</v>
      </c>
      <c r="E2440" s="67" t="s">
        <v>4062</v>
      </c>
      <c r="F2440" s="67" t="s">
        <v>1283</v>
      </c>
      <c r="G2440" s="67">
        <v>0.5</v>
      </c>
      <c r="H2440" s="68" t="s">
        <v>19</v>
      </c>
      <c r="I2440" s="69">
        <v>0.66930000000000001</v>
      </c>
      <c r="J2440" s="70">
        <v>17</v>
      </c>
      <c r="K2440" s="71">
        <v>0.125</v>
      </c>
    </row>
    <row r="2441" spans="2:11" s="66" customFormat="1" ht="20.100000000000001" customHeight="1" x14ac:dyDescent="0.25">
      <c r="B2441" s="91" t="s">
        <v>4226</v>
      </c>
      <c r="C2441" s="72" t="s">
        <v>12</v>
      </c>
      <c r="D2441" s="72" t="s">
        <v>4617</v>
      </c>
      <c r="E2441" s="72" t="s">
        <v>4062</v>
      </c>
      <c r="F2441" s="72" t="s">
        <v>1283</v>
      </c>
      <c r="G2441" s="72">
        <v>0.5</v>
      </c>
      <c r="H2441" s="73" t="s">
        <v>19</v>
      </c>
      <c r="I2441" s="74">
        <v>0.67200000000000004</v>
      </c>
      <c r="J2441" s="75">
        <v>17.07</v>
      </c>
      <c r="K2441" s="76">
        <v>0.125</v>
      </c>
    </row>
    <row r="2442" spans="2:11" s="66" customFormat="1" ht="20.100000000000001" customHeight="1" x14ac:dyDescent="0.25">
      <c r="B2442" s="92" t="s">
        <v>4228</v>
      </c>
      <c r="C2442" s="67" t="s">
        <v>12</v>
      </c>
      <c r="D2442" s="67" t="s">
        <v>4617</v>
      </c>
      <c r="E2442" s="67" t="s">
        <v>4062</v>
      </c>
      <c r="F2442" s="67" t="s">
        <v>1283</v>
      </c>
      <c r="G2442" s="67">
        <v>0.5</v>
      </c>
      <c r="H2442" s="68" t="s">
        <v>19</v>
      </c>
      <c r="I2442" s="69">
        <v>0.68740000000000001</v>
      </c>
      <c r="J2442" s="70">
        <v>17.46</v>
      </c>
      <c r="K2442" s="71">
        <v>0.125</v>
      </c>
    </row>
    <row r="2443" spans="2:11" s="66" customFormat="1" ht="20.100000000000001" customHeight="1" x14ac:dyDescent="0.25">
      <c r="B2443" s="91" t="s">
        <v>4230</v>
      </c>
      <c r="C2443" s="72" t="s">
        <v>12</v>
      </c>
      <c r="D2443" s="72" t="s">
        <v>4617</v>
      </c>
      <c r="E2443" s="72" t="s">
        <v>4062</v>
      </c>
      <c r="F2443" s="72" t="s">
        <v>1283</v>
      </c>
      <c r="G2443" s="72">
        <v>0.5</v>
      </c>
      <c r="H2443" s="73" t="s">
        <v>19</v>
      </c>
      <c r="I2443" s="74">
        <v>0.68899999999999995</v>
      </c>
      <c r="J2443" s="75">
        <v>17.5</v>
      </c>
      <c r="K2443" s="76">
        <v>0.125</v>
      </c>
    </row>
    <row r="2444" spans="2:11" s="66" customFormat="1" ht="20.100000000000001" customHeight="1" x14ac:dyDescent="0.25">
      <c r="B2444" s="92" t="s">
        <v>4232</v>
      </c>
      <c r="C2444" s="67" t="s">
        <v>538</v>
      </c>
      <c r="D2444" s="67" t="s">
        <v>4618</v>
      </c>
      <c r="E2444" s="67" t="s">
        <v>4062</v>
      </c>
      <c r="F2444" s="67" t="s">
        <v>1283</v>
      </c>
      <c r="G2444" s="67">
        <v>1</v>
      </c>
      <c r="H2444" s="68" t="s">
        <v>19</v>
      </c>
      <c r="I2444" s="69">
        <v>0.70309999999999995</v>
      </c>
      <c r="J2444" s="70">
        <v>17.86</v>
      </c>
      <c r="K2444" s="71">
        <v>0.15625</v>
      </c>
    </row>
    <row r="2445" spans="2:11" s="66" customFormat="1" ht="20.100000000000001" customHeight="1" x14ac:dyDescent="0.25">
      <c r="B2445" s="91" t="s">
        <v>4234</v>
      </c>
      <c r="C2445" s="72" t="s">
        <v>538</v>
      </c>
      <c r="D2445" s="72" t="s">
        <v>4618</v>
      </c>
      <c r="E2445" s="72" t="s">
        <v>4062</v>
      </c>
      <c r="F2445" s="72" t="s">
        <v>1283</v>
      </c>
      <c r="G2445" s="72">
        <v>1</v>
      </c>
      <c r="H2445" s="73" t="s">
        <v>19</v>
      </c>
      <c r="I2445" s="74">
        <v>0.7087</v>
      </c>
      <c r="J2445" s="75">
        <v>18</v>
      </c>
      <c r="K2445" s="76">
        <v>0.15625</v>
      </c>
    </row>
    <row r="2446" spans="2:11" s="66" customFormat="1" ht="20.100000000000001" customHeight="1" x14ac:dyDescent="0.25">
      <c r="B2446" s="92" t="s">
        <v>4236</v>
      </c>
      <c r="C2446" s="67" t="s">
        <v>538</v>
      </c>
      <c r="D2446" s="67" t="s">
        <v>4618</v>
      </c>
      <c r="E2446" s="67" t="s">
        <v>4062</v>
      </c>
      <c r="F2446" s="67" t="s">
        <v>1283</v>
      </c>
      <c r="G2446" s="67">
        <v>1</v>
      </c>
      <c r="H2446" s="68" t="s">
        <v>19</v>
      </c>
      <c r="I2446" s="69">
        <v>0.71889999999999998</v>
      </c>
      <c r="J2446" s="70">
        <v>18.260000000000002</v>
      </c>
      <c r="K2446" s="71">
        <v>0.15625</v>
      </c>
    </row>
    <row r="2447" spans="2:11" s="66" customFormat="1" ht="20.100000000000001" customHeight="1" x14ac:dyDescent="0.25">
      <c r="B2447" s="91" t="s">
        <v>4238</v>
      </c>
      <c r="C2447" s="72" t="s">
        <v>538</v>
      </c>
      <c r="D2447" s="72" t="s">
        <v>4618</v>
      </c>
      <c r="E2447" s="72" t="s">
        <v>4062</v>
      </c>
      <c r="F2447" s="72" t="s">
        <v>1283</v>
      </c>
      <c r="G2447" s="72">
        <v>1</v>
      </c>
      <c r="H2447" s="73" t="s">
        <v>19</v>
      </c>
      <c r="I2447" s="74">
        <v>0.72829999999999995</v>
      </c>
      <c r="J2447" s="75">
        <v>18.5</v>
      </c>
      <c r="K2447" s="76">
        <v>0.15625</v>
      </c>
    </row>
    <row r="2448" spans="2:11" s="66" customFormat="1" ht="20.100000000000001" customHeight="1" x14ac:dyDescent="0.25">
      <c r="B2448" s="92" t="s">
        <v>4240</v>
      </c>
      <c r="C2448" s="67" t="s">
        <v>538</v>
      </c>
      <c r="D2448" s="67" t="s">
        <v>4618</v>
      </c>
      <c r="E2448" s="67" t="s">
        <v>4062</v>
      </c>
      <c r="F2448" s="67" t="s">
        <v>1283</v>
      </c>
      <c r="G2448" s="67">
        <v>1</v>
      </c>
      <c r="H2448" s="68" t="s">
        <v>19</v>
      </c>
      <c r="I2448" s="69">
        <v>0.73429999999999995</v>
      </c>
      <c r="J2448" s="70">
        <v>18.649999999999999</v>
      </c>
      <c r="K2448" s="71">
        <v>0.15625</v>
      </c>
    </row>
    <row r="2449" spans="2:11" s="66" customFormat="1" ht="20.100000000000001" customHeight="1" x14ac:dyDescent="0.25">
      <c r="B2449" s="91" t="s">
        <v>4242</v>
      </c>
      <c r="C2449" s="72" t="s">
        <v>538</v>
      </c>
      <c r="D2449" s="72" t="s">
        <v>4618</v>
      </c>
      <c r="E2449" s="72" t="s">
        <v>4062</v>
      </c>
      <c r="F2449" s="72" t="s">
        <v>1283</v>
      </c>
      <c r="G2449" s="72">
        <v>1</v>
      </c>
      <c r="H2449" s="73" t="s">
        <v>19</v>
      </c>
      <c r="I2449" s="74">
        <v>0.748</v>
      </c>
      <c r="J2449" s="75">
        <v>19</v>
      </c>
      <c r="K2449" s="76">
        <v>0.15625</v>
      </c>
    </row>
    <row r="2450" spans="2:11" s="66" customFormat="1" ht="20.100000000000001" customHeight="1" x14ac:dyDescent="0.25">
      <c r="B2450" s="92" t="s">
        <v>4244</v>
      </c>
      <c r="C2450" s="67" t="s">
        <v>538</v>
      </c>
      <c r="D2450" s="67" t="s">
        <v>4618</v>
      </c>
      <c r="E2450" s="67" t="s">
        <v>4062</v>
      </c>
      <c r="F2450" s="67" t="s">
        <v>1283</v>
      </c>
      <c r="G2450" s="67">
        <v>1</v>
      </c>
      <c r="H2450" s="68" t="s">
        <v>19</v>
      </c>
      <c r="I2450" s="69">
        <v>0.75</v>
      </c>
      <c r="J2450" s="70">
        <v>19.05</v>
      </c>
      <c r="K2450" s="71">
        <v>0.15625</v>
      </c>
    </row>
    <row r="2451" spans="2:11" s="66" customFormat="1" ht="20.100000000000001" customHeight="1" x14ac:dyDescent="0.25">
      <c r="B2451" s="91" t="s">
        <v>4246</v>
      </c>
      <c r="C2451" s="72" t="s">
        <v>538</v>
      </c>
      <c r="D2451" s="72" t="s">
        <v>4618</v>
      </c>
      <c r="E2451" s="72" t="s">
        <v>4062</v>
      </c>
      <c r="F2451" s="72" t="s">
        <v>1283</v>
      </c>
      <c r="G2451" s="72">
        <v>1</v>
      </c>
      <c r="H2451" s="73" t="s">
        <v>19</v>
      </c>
      <c r="I2451" s="74">
        <v>0.76570000000000005</v>
      </c>
      <c r="J2451" s="75">
        <v>19.45</v>
      </c>
      <c r="K2451" s="76">
        <v>0.15625</v>
      </c>
    </row>
    <row r="2452" spans="2:11" s="66" customFormat="1" ht="20.100000000000001" customHeight="1" x14ac:dyDescent="0.25">
      <c r="B2452" s="92" t="s">
        <v>4248</v>
      </c>
      <c r="C2452" s="67" t="s">
        <v>538</v>
      </c>
      <c r="D2452" s="67" t="s">
        <v>4618</v>
      </c>
      <c r="E2452" s="67" t="s">
        <v>4062</v>
      </c>
      <c r="F2452" s="67" t="s">
        <v>1283</v>
      </c>
      <c r="G2452" s="67">
        <v>1</v>
      </c>
      <c r="H2452" s="68" t="s">
        <v>19</v>
      </c>
      <c r="I2452" s="69">
        <v>0.76770000000000005</v>
      </c>
      <c r="J2452" s="70">
        <v>19.5</v>
      </c>
      <c r="K2452" s="71">
        <v>0.15625</v>
      </c>
    </row>
    <row r="2453" spans="2:11" s="66" customFormat="1" ht="20.100000000000001" customHeight="1" x14ac:dyDescent="0.25">
      <c r="B2453" s="91" t="s">
        <v>4250</v>
      </c>
      <c r="C2453" s="72" t="s">
        <v>538</v>
      </c>
      <c r="D2453" s="72" t="s">
        <v>4618</v>
      </c>
      <c r="E2453" s="72" t="s">
        <v>4062</v>
      </c>
      <c r="F2453" s="72" t="s">
        <v>1283</v>
      </c>
      <c r="G2453" s="72">
        <v>1</v>
      </c>
      <c r="H2453" s="73" t="s">
        <v>19</v>
      </c>
      <c r="I2453" s="74">
        <v>0.78110000000000002</v>
      </c>
      <c r="J2453" s="75">
        <v>19.84</v>
      </c>
      <c r="K2453" s="76">
        <v>0.15625</v>
      </c>
    </row>
    <row r="2454" spans="2:11" s="66" customFormat="1" ht="20.100000000000001" customHeight="1" x14ac:dyDescent="0.25">
      <c r="B2454" s="92" t="s">
        <v>4252</v>
      </c>
      <c r="C2454" s="67" t="s">
        <v>538</v>
      </c>
      <c r="D2454" s="67" t="s">
        <v>4618</v>
      </c>
      <c r="E2454" s="67" t="s">
        <v>4062</v>
      </c>
      <c r="F2454" s="67" t="s">
        <v>1283</v>
      </c>
      <c r="G2454" s="67">
        <v>1</v>
      </c>
      <c r="H2454" s="68" t="s">
        <v>19</v>
      </c>
      <c r="I2454" s="69">
        <v>0.78739999999999999</v>
      </c>
      <c r="J2454" s="70">
        <v>20</v>
      </c>
      <c r="K2454" s="71">
        <v>0.15625</v>
      </c>
    </row>
    <row r="2455" spans="2:11" s="66" customFormat="1" ht="20.100000000000001" customHeight="1" x14ac:dyDescent="0.25">
      <c r="B2455" s="91" t="s">
        <v>4254</v>
      </c>
      <c r="C2455" s="72" t="s">
        <v>538</v>
      </c>
      <c r="D2455" s="72" t="s">
        <v>4618</v>
      </c>
      <c r="E2455" s="72" t="s">
        <v>4062</v>
      </c>
      <c r="F2455" s="72" t="s">
        <v>1283</v>
      </c>
      <c r="G2455" s="72">
        <v>1</v>
      </c>
      <c r="H2455" s="73" t="s">
        <v>19</v>
      </c>
      <c r="I2455" s="74">
        <v>0.79690000000000005</v>
      </c>
      <c r="J2455" s="75">
        <v>20.239999999999998</v>
      </c>
      <c r="K2455" s="76">
        <v>0.15625</v>
      </c>
    </row>
    <row r="2456" spans="2:11" s="66" customFormat="1" ht="20.100000000000001" customHeight="1" x14ac:dyDescent="0.25">
      <c r="B2456" s="92" t="s">
        <v>4256</v>
      </c>
      <c r="C2456" s="67" t="s">
        <v>538</v>
      </c>
      <c r="D2456" s="67" t="s">
        <v>4618</v>
      </c>
      <c r="E2456" s="67" t="s">
        <v>4062</v>
      </c>
      <c r="F2456" s="67" t="s">
        <v>1283</v>
      </c>
      <c r="G2456" s="67">
        <v>1</v>
      </c>
      <c r="H2456" s="68" t="s">
        <v>19</v>
      </c>
      <c r="I2456" s="69">
        <v>0.80079999999999996</v>
      </c>
      <c r="J2456" s="70">
        <v>20.34</v>
      </c>
      <c r="K2456" s="71">
        <v>0.15625</v>
      </c>
    </row>
    <row r="2457" spans="2:11" s="66" customFormat="1" ht="20.100000000000001" customHeight="1" x14ac:dyDescent="0.25">
      <c r="B2457" s="91" t="s">
        <v>4257</v>
      </c>
      <c r="C2457" s="72" t="s">
        <v>538</v>
      </c>
      <c r="D2457" s="72" t="s">
        <v>4618</v>
      </c>
      <c r="E2457" s="72" t="s">
        <v>4062</v>
      </c>
      <c r="F2457" s="72" t="s">
        <v>1283</v>
      </c>
      <c r="G2457" s="72">
        <v>1</v>
      </c>
      <c r="H2457" s="73" t="s">
        <v>19</v>
      </c>
      <c r="I2457" s="74">
        <v>0.80710000000000004</v>
      </c>
      <c r="J2457" s="75">
        <v>20.5</v>
      </c>
      <c r="K2457" s="76">
        <v>0.15625</v>
      </c>
    </row>
    <row r="2458" spans="2:11" s="66" customFormat="1" ht="20.100000000000001" customHeight="1" x14ac:dyDescent="0.25">
      <c r="B2458" s="92" t="s">
        <v>4259</v>
      </c>
      <c r="C2458" s="67" t="s">
        <v>538</v>
      </c>
      <c r="D2458" s="67" t="s">
        <v>4618</v>
      </c>
      <c r="E2458" s="67" t="s">
        <v>4062</v>
      </c>
      <c r="F2458" s="67" t="s">
        <v>1283</v>
      </c>
      <c r="G2458" s="67">
        <v>1</v>
      </c>
      <c r="H2458" s="68" t="s">
        <v>19</v>
      </c>
      <c r="I2458" s="69">
        <v>0.81259999999999999</v>
      </c>
      <c r="J2458" s="70">
        <v>20.64</v>
      </c>
      <c r="K2458" s="71">
        <v>0.15625</v>
      </c>
    </row>
    <row r="2459" spans="2:11" s="66" customFormat="1" ht="20.100000000000001" customHeight="1" x14ac:dyDescent="0.25">
      <c r="B2459" s="91" t="s">
        <v>4261</v>
      </c>
      <c r="C2459" s="72" t="s">
        <v>538</v>
      </c>
      <c r="D2459" s="72" t="s">
        <v>4618</v>
      </c>
      <c r="E2459" s="72" t="s">
        <v>4062</v>
      </c>
      <c r="F2459" s="72" t="s">
        <v>1283</v>
      </c>
      <c r="G2459" s="72">
        <v>1</v>
      </c>
      <c r="H2459" s="73" t="s">
        <v>19</v>
      </c>
      <c r="I2459" s="74">
        <v>0.82679999999999998</v>
      </c>
      <c r="J2459" s="75">
        <v>21</v>
      </c>
      <c r="K2459" s="76">
        <v>0.15625</v>
      </c>
    </row>
    <row r="2460" spans="2:11" s="66" customFormat="1" ht="20.100000000000001" customHeight="1" x14ac:dyDescent="0.25">
      <c r="B2460" s="92" t="s">
        <v>4263</v>
      </c>
      <c r="C2460" s="67" t="s">
        <v>538</v>
      </c>
      <c r="D2460" s="67" t="s">
        <v>4618</v>
      </c>
      <c r="E2460" s="67" t="s">
        <v>4062</v>
      </c>
      <c r="F2460" s="67" t="s">
        <v>1283</v>
      </c>
      <c r="G2460" s="67">
        <v>1</v>
      </c>
      <c r="H2460" s="68" t="s">
        <v>19</v>
      </c>
      <c r="I2460" s="69">
        <v>0.84370000000000001</v>
      </c>
      <c r="J2460" s="70">
        <v>21.43</v>
      </c>
      <c r="K2460" s="71">
        <v>0.15625</v>
      </c>
    </row>
    <row r="2461" spans="2:11" s="66" customFormat="1" ht="20.100000000000001" customHeight="1" x14ac:dyDescent="0.25">
      <c r="B2461" s="91" t="s">
        <v>4265</v>
      </c>
      <c r="C2461" s="72" t="s">
        <v>538</v>
      </c>
      <c r="D2461" s="72" t="s">
        <v>4618</v>
      </c>
      <c r="E2461" s="72" t="s">
        <v>4062</v>
      </c>
      <c r="F2461" s="72" t="s">
        <v>1283</v>
      </c>
      <c r="G2461" s="72">
        <v>1</v>
      </c>
      <c r="H2461" s="73" t="s">
        <v>19</v>
      </c>
      <c r="I2461" s="74">
        <v>0.84650000000000003</v>
      </c>
      <c r="J2461" s="75">
        <v>21.5</v>
      </c>
      <c r="K2461" s="76">
        <v>0.15625</v>
      </c>
    </row>
    <row r="2462" spans="2:11" s="66" customFormat="1" ht="20.100000000000001" customHeight="1" x14ac:dyDescent="0.25">
      <c r="B2462" s="92" t="s">
        <v>4266</v>
      </c>
      <c r="C2462" s="67" t="s">
        <v>538</v>
      </c>
      <c r="D2462" s="67" t="s">
        <v>4618</v>
      </c>
      <c r="E2462" s="67" t="s">
        <v>4062</v>
      </c>
      <c r="F2462" s="67" t="s">
        <v>1283</v>
      </c>
      <c r="G2462" s="67">
        <v>1.5</v>
      </c>
      <c r="H2462" s="68" t="s">
        <v>19</v>
      </c>
      <c r="I2462" s="69">
        <v>0.85940000000000005</v>
      </c>
      <c r="J2462" s="70">
        <v>21.83</v>
      </c>
      <c r="K2462" s="71">
        <v>0.15625</v>
      </c>
    </row>
    <row r="2463" spans="2:11" s="66" customFormat="1" ht="20.100000000000001" customHeight="1" x14ac:dyDescent="0.25">
      <c r="B2463" s="91" t="s">
        <v>4268</v>
      </c>
      <c r="C2463" s="72" t="s">
        <v>538</v>
      </c>
      <c r="D2463" s="72" t="s">
        <v>4618</v>
      </c>
      <c r="E2463" s="72" t="s">
        <v>4062</v>
      </c>
      <c r="F2463" s="72" t="s">
        <v>1283</v>
      </c>
      <c r="G2463" s="72">
        <v>1.5</v>
      </c>
      <c r="H2463" s="73" t="s">
        <v>19</v>
      </c>
      <c r="I2463" s="74">
        <v>0.86609999999999998</v>
      </c>
      <c r="J2463" s="75">
        <v>22</v>
      </c>
      <c r="K2463" s="76">
        <v>0.15625</v>
      </c>
    </row>
    <row r="2464" spans="2:11" s="66" customFormat="1" ht="20.100000000000001" customHeight="1" x14ac:dyDescent="0.25">
      <c r="B2464" s="92" t="s">
        <v>4270</v>
      </c>
      <c r="C2464" s="67" t="s">
        <v>538</v>
      </c>
      <c r="D2464" s="67" t="s">
        <v>4618</v>
      </c>
      <c r="E2464" s="67" t="s">
        <v>4062</v>
      </c>
      <c r="F2464" s="67" t="s">
        <v>1283</v>
      </c>
      <c r="G2464" s="67">
        <v>1.5</v>
      </c>
      <c r="H2464" s="68" t="s">
        <v>19</v>
      </c>
      <c r="I2464" s="69">
        <v>0.87519999999999998</v>
      </c>
      <c r="J2464" s="70">
        <v>22.23</v>
      </c>
      <c r="K2464" s="71">
        <v>0.15625</v>
      </c>
    </row>
    <row r="2465" spans="2:11" s="66" customFormat="1" ht="20.100000000000001" customHeight="1" x14ac:dyDescent="0.25">
      <c r="B2465" s="91" t="s">
        <v>4272</v>
      </c>
      <c r="C2465" s="72" t="s">
        <v>538</v>
      </c>
      <c r="D2465" s="72" t="s">
        <v>4618</v>
      </c>
      <c r="E2465" s="72" t="s">
        <v>4062</v>
      </c>
      <c r="F2465" s="72" t="s">
        <v>1283</v>
      </c>
      <c r="G2465" s="72">
        <v>1.5</v>
      </c>
      <c r="H2465" s="73" t="s">
        <v>19</v>
      </c>
      <c r="I2465" s="74">
        <v>0.88580000000000003</v>
      </c>
      <c r="J2465" s="75">
        <v>22.5</v>
      </c>
      <c r="K2465" s="76">
        <v>0.15625</v>
      </c>
    </row>
    <row r="2466" spans="2:11" s="66" customFormat="1" ht="20.100000000000001" customHeight="1" x14ac:dyDescent="0.25">
      <c r="B2466" s="92" t="s">
        <v>4273</v>
      </c>
      <c r="C2466" s="67" t="s">
        <v>538</v>
      </c>
      <c r="D2466" s="67" t="s">
        <v>4618</v>
      </c>
      <c r="E2466" s="67" t="s">
        <v>4062</v>
      </c>
      <c r="F2466" s="67" t="s">
        <v>1283</v>
      </c>
      <c r="G2466" s="67">
        <v>1.5</v>
      </c>
      <c r="H2466" s="68" t="s">
        <v>19</v>
      </c>
      <c r="I2466" s="69">
        <v>0.89059999999999995</v>
      </c>
      <c r="J2466" s="70">
        <v>22.62</v>
      </c>
      <c r="K2466" s="71">
        <v>0.15625</v>
      </c>
    </row>
    <row r="2467" spans="2:11" s="66" customFormat="1" ht="20.100000000000001" customHeight="1" x14ac:dyDescent="0.25">
      <c r="B2467" s="91" t="s">
        <v>4275</v>
      </c>
      <c r="C2467" s="72" t="s">
        <v>538</v>
      </c>
      <c r="D2467" s="72" t="s">
        <v>4618</v>
      </c>
      <c r="E2467" s="72" t="s">
        <v>4062</v>
      </c>
      <c r="F2467" s="72" t="s">
        <v>1283</v>
      </c>
      <c r="G2467" s="72">
        <v>1.5</v>
      </c>
      <c r="H2467" s="73" t="s">
        <v>19</v>
      </c>
      <c r="I2467" s="74">
        <v>0.90549999999999997</v>
      </c>
      <c r="J2467" s="75">
        <v>23</v>
      </c>
      <c r="K2467" s="76">
        <v>0.15625</v>
      </c>
    </row>
    <row r="2468" spans="2:11" s="66" customFormat="1" ht="20.100000000000001" customHeight="1" x14ac:dyDescent="0.25">
      <c r="B2468" s="92" t="s">
        <v>4277</v>
      </c>
      <c r="C2468" s="67" t="s">
        <v>538</v>
      </c>
      <c r="D2468" s="67" t="s">
        <v>4618</v>
      </c>
      <c r="E2468" s="67" t="s">
        <v>4062</v>
      </c>
      <c r="F2468" s="67" t="s">
        <v>1283</v>
      </c>
      <c r="G2468" s="67">
        <v>1.5</v>
      </c>
      <c r="H2468" s="68" t="s">
        <v>19</v>
      </c>
      <c r="I2468" s="69">
        <v>0.90629999999999999</v>
      </c>
      <c r="J2468" s="70">
        <v>23.02</v>
      </c>
      <c r="K2468" s="71">
        <v>0.15625</v>
      </c>
    </row>
    <row r="2469" spans="2:11" s="66" customFormat="1" ht="20.100000000000001" customHeight="1" x14ac:dyDescent="0.25">
      <c r="B2469" s="91" t="s">
        <v>4279</v>
      </c>
      <c r="C2469" s="72" t="s">
        <v>538</v>
      </c>
      <c r="D2469" s="72" t="s">
        <v>4618</v>
      </c>
      <c r="E2469" s="72" t="s">
        <v>4062</v>
      </c>
      <c r="F2469" s="72" t="s">
        <v>1283</v>
      </c>
      <c r="G2469" s="72">
        <v>1.5</v>
      </c>
      <c r="H2469" s="73" t="s">
        <v>19</v>
      </c>
      <c r="I2469" s="74">
        <v>0.92200000000000004</v>
      </c>
      <c r="J2469" s="75">
        <v>23.42</v>
      </c>
      <c r="K2469" s="76">
        <v>0.15625</v>
      </c>
    </row>
    <row r="2470" spans="2:11" s="66" customFormat="1" ht="20.100000000000001" customHeight="1" x14ac:dyDescent="0.25">
      <c r="B2470" s="92" t="s">
        <v>4281</v>
      </c>
      <c r="C2470" s="67" t="s">
        <v>538</v>
      </c>
      <c r="D2470" s="67" t="s">
        <v>4618</v>
      </c>
      <c r="E2470" s="67" t="s">
        <v>4062</v>
      </c>
      <c r="F2470" s="67" t="s">
        <v>1283</v>
      </c>
      <c r="G2470" s="67">
        <v>1.5</v>
      </c>
      <c r="H2470" s="68" t="s">
        <v>19</v>
      </c>
      <c r="I2470" s="69">
        <v>0.92520000000000002</v>
      </c>
      <c r="J2470" s="70">
        <v>23.5</v>
      </c>
      <c r="K2470" s="71">
        <v>0.15625</v>
      </c>
    </row>
    <row r="2471" spans="2:11" s="66" customFormat="1" ht="20.100000000000001" customHeight="1" x14ac:dyDescent="0.25">
      <c r="B2471" s="91" t="s">
        <v>4282</v>
      </c>
      <c r="C2471" s="72" t="s">
        <v>538</v>
      </c>
      <c r="D2471" s="72" t="s">
        <v>4618</v>
      </c>
      <c r="E2471" s="72" t="s">
        <v>4062</v>
      </c>
      <c r="F2471" s="72" t="s">
        <v>1283</v>
      </c>
      <c r="G2471" s="72">
        <v>1.5</v>
      </c>
      <c r="H2471" s="73" t="s">
        <v>19</v>
      </c>
      <c r="I2471" s="74">
        <v>0.93740000000000001</v>
      </c>
      <c r="J2471" s="75">
        <v>23.81</v>
      </c>
      <c r="K2471" s="76">
        <v>0.15625</v>
      </c>
    </row>
    <row r="2472" spans="2:11" s="66" customFormat="1" ht="20.100000000000001" customHeight="1" x14ac:dyDescent="0.25">
      <c r="B2472" s="92" t="s">
        <v>4284</v>
      </c>
      <c r="C2472" s="67" t="s">
        <v>538</v>
      </c>
      <c r="D2472" s="67" t="s">
        <v>4618</v>
      </c>
      <c r="E2472" s="67" t="s">
        <v>4062</v>
      </c>
      <c r="F2472" s="67" t="s">
        <v>1283</v>
      </c>
      <c r="G2472" s="67">
        <v>1.5</v>
      </c>
      <c r="H2472" s="68" t="s">
        <v>19</v>
      </c>
      <c r="I2472" s="69">
        <v>0.94489999999999996</v>
      </c>
      <c r="J2472" s="70">
        <v>24</v>
      </c>
      <c r="K2472" s="71">
        <v>0.15625</v>
      </c>
    </row>
    <row r="2473" spans="2:11" s="66" customFormat="1" ht="20.100000000000001" customHeight="1" x14ac:dyDescent="0.25">
      <c r="B2473" s="91" t="s">
        <v>4286</v>
      </c>
      <c r="C2473" s="72" t="s">
        <v>12</v>
      </c>
      <c r="D2473" s="72" t="s">
        <v>4617</v>
      </c>
      <c r="E2473" s="72" t="s">
        <v>4062</v>
      </c>
      <c r="F2473" s="72" t="s">
        <v>1283</v>
      </c>
      <c r="G2473" s="72">
        <v>1</v>
      </c>
      <c r="H2473" s="73" t="s">
        <v>19</v>
      </c>
      <c r="I2473" s="74">
        <v>0.70309999999999995</v>
      </c>
      <c r="J2473" s="75">
        <v>17.86</v>
      </c>
      <c r="K2473" s="76">
        <v>0.15625</v>
      </c>
    </row>
    <row r="2474" spans="2:11" s="66" customFormat="1" ht="20.100000000000001" customHeight="1" x14ac:dyDescent="0.25">
      <c r="B2474" s="92" t="s">
        <v>4288</v>
      </c>
      <c r="C2474" s="67" t="s">
        <v>12</v>
      </c>
      <c r="D2474" s="67" t="s">
        <v>4617</v>
      </c>
      <c r="E2474" s="67" t="s">
        <v>4062</v>
      </c>
      <c r="F2474" s="67" t="s">
        <v>1283</v>
      </c>
      <c r="G2474" s="67">
        <v>1</v>
      </c>
      <c r="H2474" s="68" t="s">
        <v>19</v>
      </c>
      <c r="I2474" s="69">
        <v>0.7087</v>
      </c>
      <c r="J2474" s="70">
        <v>18</v>
      </c>
      <c r="K2474" s="71">
        <v>0.15625</v>
      </c>
    </row>
    <row r="2475" spans="2:11" s="66" customFormat="1" ht="20.100000000000001" customHeight="1" x14ac:dyDescent="0.25">
      <c r="B2475" s="91" t="s">
        <v>4290</v>
      </c>
      <c r="C2475" s="72" t="s">
        <v>12</v>
      </c>
      <c r="D2475" s="72" t="s">
        <v>4617</v>
      </c>
      <c r="E2475" s="72" t="s">
        <v>4062</v>
      </c>
      <c r="F2475" s="72" t="s">
        <v>1283</v>
      </c>
      <c r="G2475" s="72">
        <v>1</v>
      </c>
      <c r="H2475" s="73" t="s">
        <v>19</v>
      </c>
      <c r="I2475" s="74">
        <v>0.71889999999999998</v>
      </c>
      <c r="J2475" s="75">
        <v>18.260000000000002</v>
      </c>
      <c r="K2475" s="76">
        <v>0.15625</v>
      </c>
    </row>
    <row r="2476" spans="2:11" s="66" customFormat="1" ht="20.100000000000001" customHeight="1" x14ac:dyDescent="0.25">
      <c r="B2476" s="92" t="s">
        <v>4292</v>
      </c>
      <c r="C2476" s="67" t="s">
        <v>12</v>
      </c>
      <c r="D2476" s="67" t="s">
        <v>4617</v>
      </c>
      <c r="E2476" s="67" t="s">
        <v>4062</v>
      </c>
      <c r="F2476" s="67" t="s">
        <v>1283</v>
      </c>
      <c r="G2476" s="67">
        <v>1</v>
      </c>
      <c r="H2476" s="68" t="s">
        <v>19</v>
      </c>
      <c r="I2476" s="69">
        <v>0.72829999999999995</v>
      </c>
      <c r="J2476" s="70">
        <v>18.5</v>
      </c>
      <c r="K2476" s="71">
        <v>0.15625</v>
      </c>
    </row>
    <row r="2477" spans="2:11" s="66" customFormat="1" ht="20.100000000000001" customHeight="1" x14ac:dyDescent="0.25">
      <c r="B2477" s="91" t="s">
        <v>4294</v>
      </c>
      <c r="C2477" s="72" t="s">
        <v>12</v>
      </c>
      <c r="D2477" s="72" t="s">
        <v>4617</v>
      </c>
      <c r="E2477" s="72" t="s">
        <v>4062</v>
      </c>
      <c r="F2477" s="72" t="s">
        <v>1283</v>
      </c>
      <c r="G2477" s="72">
        <v>1</v>
      </c>
      <c r="H2477" s="73" t="s">
        <v>19</v>
      </c>
      <c r="I2477" s="74">
        <v>0.73429999999999995</v>
      </c>
      <c r="J2477" s="75">
        <v>18.649999999999999</v>
      </c>
      <c r="K2477" s="76">
        <v>0.15625</v>
      </c>
    </row>
    <row r="2478" spans="2:11" s="66" customFormat="1" ht="20.100000000000001" customHeight="1" x14ac:dyDescent="0.25">
      <c r="B2478" s="92" t="s">
        <v>4296</v>
      </c>
      <c r="C2478" s="67" t="s">
        <v>12</v>
      </c>
      <c r="D2478" s="67" t="s">
        <v>4617</v>
      </c>
      <c r="E2478" s="67" t="s">
        <v>4062</v>
      </c>
      <c r="F2478" s="67" t="s">
        <v>1283</v>
      </c>
      <c r="G2478" s="67">
        <v>1</v>
      </c>
      <c r="H2478" s="68" t="s">
        <v>19</v>
      </c>
      <c r="I2478" s="69">
        <v>0.748</v>
      </c>
      <c r="J2478" s="70">
        <v>19</v>
      </c>
      <c r="K2478" s="71">
        <v>0.15625</v>
      </c>
    </row>
    <row r="2479" spans="2:11" s="66" customFormat="1" ht="20.100000000000001" customHeight="1" x14ac:dyDescent="0.25">
      <c r="B2479" s="91" t="s">
        <v>4298</v>
      </c>
      <c r="C2479" s="72" t="s">
        <v>12</v>
      </c>
      <c r="D2479" s="72" t="s">
        <v>4617</v>
      </c>
      <c r="E2479" s="72" t="s">
        <v>4062</v>
      </c>
      <c r="F2479" s="72" t="s">
        <v>1283</v>
      </c>
      <c r="G2479" s="72">
        <v>1</v>
      </c>
      <c r="H2479" s="73" t="s">
        <v>19</v>
      </c>
      <c r="I2479" s="74">
        <v>0.75</v>
      </c>
      <c r="J2479" s="75">
        <v>19.05</v>
      </c>
      <c r="K2479" s="76">
        <v>0.15625</v>
      </c>
    </row>
    <row r="2480" spans="2:11" s="66" customFormat="1" ht="20.100000000000001" customHeight="1" x14ac:dyDescent="0.25">
      <c r="B2480" s="92" t="s">
        <v>4300</v>
      </c>
      <c r="C2480" s="67" t="s">
        <v>12</v>
      </c>
      <c r="D2480" s="67" t="s">
        <v>4617</v>
      </c>
      <c r="E2480" s="67" t="s">
        <v>4062</v>
      </c>
      <c r="F2480" s="67" t="s">
        <v>1283</v>
      </c>
      <c r="G2480" s="67">
        <v>1</v>
      </c>
      <c r="H2480" s="68" t="s">
        <v>19</v>
      </c>
      <c r="I2480" s="69">
        <v>0.76570000000000005</v>
      </c>
      <c r="J2480" s="70">
        <v>19.45</v>
      </c>
      <c r="K2480" s="71">
        <v>0.15625</v>
      </c>
    </row>
    <row r="2481" spans="2:11" s="66" customFormat="1" ht="20.100000000000001" customHeight="1" x14ac:dyDescent="0.25">
      <c r="B2481" s="91" t="s">
        <v>4302</v>
      </c>
      <c r="C2481" s="72" t="s">
        <v>12</v>
      </c>
      <c r="D2481" s="72" t="s">
        <v>4617</v>
      </c>
      <c r="E2481" s="72" t="s">
        <v>4062</v>
      </c>
      <c r="F2481" s="72" t="s">
        <v>1283</v>
      </c>
      <c r="G2481" s="72">
        <v>1</v>
      </c>
      <c r="H2481" s="73" t="s">
        <v>19</v>
      </c>
      <c r="I2481" s="74">
        <v>0.76770000000000005</v>
      </c>
      <c r="J2481" s="75">
        <v>19.5</v>
      </c>
      <c r="K2481" s="76">
        <v>0.15625</v>
      </c>
    </row>
    <row r="2482" spans="2:11" s="66" customFormat="1" ht="20.100000000000001" customHeight="1" x14ac:dyDescent="0.25">
      <c r="B2482" s="92" t="s">
        <v>4304</v>
      </c>
      <c r="C2482" s="67" t="s">
        <v>12</v>
      </c>
      <c r="D2482" s="67" t="s">
        <v>4617</v>
      </c>
      <c r="E2482" s="67" t="s">
        <v>4062</v>
      </c>
      <c r="F2482" s="67" t="s">
        <v>1283</v>
      </c>
      <c r="G2482" s="67">
        <v>1</v>
      </c>
      <c r="H2482" s="68" t="s">
        <v>19</v>
      </c>
      <c r="I2482" s="69">
        <v>0.78110000000000002</v>
      </c>
      <c r="J2482" s="70">
        <v>19.84</v>
      </c>
      <c r="K2482" s="71">
        <v>0.15625</v>
      </c>
    </row>
    <row r="2483" spans="2:11" s="66" customFormat="1" ht="20.100000000000001" customHeight="1" x14ac:dyDescent="0.25">
      <c r="B2483" s="91" t="s">
        <v>4306</v>
      </c>
      <c r="C2483" s="72" t="s">
        <v>12</v>
      </c>
      <c r="D2483" s="72" t="s">
        <v>4617</v>
      </c>
      <c r="E2483" s="72" t="s">
        <v>4062</v>
      </c>
      <c r="F2483" s="72" t="s">
        <v>1283</v>
      </c>
      <c r="G2483" s="72">
        <v>1</v>
      </c>
      <c r="H2483" s="73" t="s">
        <v>19</v>
      </c>
      <c r="I2483" s="74">
        <v>0.78739999999999999</v>
      </c>
      <c r="J2483" s="75">
        <v>20</v>
      </c>
      <c r="K2483" s="76">
        <v>0.15625</v>
      </c>
    </row>
    <row r="2484" spans="2:11" s="66" customFormat="1" ht="20.100000000000001" customHeight="1" x14ac:dyDescent="0.25">
      <c r="B2484" s="92" t="s">
        <v>4308</v>
      </c>
      <c r="C2484" s="67" t="s">
        <v>12</v>
      </c>
      <c r="D2484" s="67" t="s">
        <v>4617</v>
      </c>
      <c r="E2484" s="67" t="s">
        <v>4062</v>
      </c>
      <c r="F2484" s="67" t="s">
        <v>1283</v>
      </c>
      <c r="G2484" s="67">
        <v>1</v>
      </c>
      <c r="H2484" s="68" t="s">
        <v>19</v>
      </c>
      <c r="I2484" s="69">
        <v>0.79690000000000005</v>
      </c>
      <c r="J2484" s="70">
        <v>20.239999999999998</v>
      </c>
      <c r="K2484" s="71">
        <v>0.15625</v>
      </c>
    </row>
    <row r="2485" spans="2:11" s="66" customFormat="1" ht="20.100000000000001" customHeight="1" x14ac:dyDescent="0.25">
      <c r="B2485" s="91" t="s">
        <v>4310</v>
      </c>
      <c r="C2485" s="72" t="s">
        <v>12</v>
      </c>
      <c r="D2485" s="72" t="s">
        <v>4617</v>
      </c>
      <c r="E2485" s="72" t="s">
        <v>4062</v>
      </c>
      <c r="F2485" s="72" t="s">
        <v>1283</v>
      </c>
      <c r="G2485" s="72">
        <v>1</v>
      </c>
      <c r="H2485" s="73" t="s">
        <v>19</v>
      </c>
      <c r="I2485" s="74">
        <v>0.80079999999999996</v>
      </c>
      <c r="J2485" s="75">
        <v>20.34</v>
      </c>
      <c r="K2485" s="76">
        <v>0.15625</v>
      </c>
    </row>
    <row r="2486" spans="2:11" s="66" customFormat="1" ht="20.100000000000001" customHeight="1" x14ac:dyDescent="0.25">
      <c r="B2486" s="92" t="s">
        <v>4311</v>
      </c>
      <c r="C2486" s="67" t="s">
        <v>12</v>
      </c>
      <c r="D2486" s="67" t="s">
        <v>4617</v>
      </c>
      <c r="E2486" s="67" t="s">
        <v>4062</v>
      </c>
      <c r="F2486" s="67" t="s">
        <v>1283</v>
      </c>
      <c r="G2486" s="67">
        <v>1</v>
      </c>
      <c r="H2486" s="68" t="s">
        <v>19</v>
      </c>
      <c r="I2486" s="69">
        <v>0.80710000000000004</v>
      </c>
      <c r="J2486" s="70">
        <v>20.5</v>
      </c>
      <c r="K2486" s="71">
        <v>0.15625</v>
      </c>
    </row>
    <row r="2487" spans="2:11" s="66" customFormat="1" ht="20.100000000000001" customHeight="1" x14ac:dyDescent="0.25">
      <c r="B2487" s="91" t="s">
        <v>4313</v>
      </c>
      <c r="C2487" s="72" t="s">
        <v>12</v>
      </c>
      <c r="D2487" s="72" t="s">
        <v>4617</v>
      </c>
      <c r="E2487" s="72" t="s">
        <v>4062</v>
      </c>
      <c r="F2487" s="72" t="s">
        <v>1283</v>
      </c>
      <c r="G2487" s="72">
        <v>1</v>
      </c>
      <c r="H2487" s="73" t="s">
        <v>19</v>
      </c>
      <c r="I2487" s="74">
        <v>0.81259999999999999</v>
      </c>
      <c r="J2487" s="75">
        <v>20.64</v>
      </c>
      <c r="K2487" s="76">
        <v>0.15625</v>
      </c>
    </row>
    <row r="2488" spans="2:11" s="66" customFormat="1" ht="20.100000000000001" customHeight="1" x14ac:dyDescent="0.25">
      <c r="B2488" s="92" t="s">
        <v>4315</v>
      </c>
      <c r="C2488" s="67" t="s">
        <v>12</v>
      </c>
      <c r="D2488" s="67" t="s">
        <v>4617</v>
      </c>
      <c r="E2488" s="67" t="s">
        <v>4062</v>
      </c>
      <c r="F2488" s="67" t="s">
        <v>1283</v>
      </c>
      <c r="G2488" s="67">
        <v>1</v>
      </c>
      <c r="H2488" s="68" t="s">
        <v>19</v>
      </c>
      <c r="I2488" s="69">
        <v>0.82679999999999998</v>
      </c>
      <c r="J2488" s="70">
        <v>21</v>
      </c>
      <c r="K2488" s="71">
        <v>0.15625</v>
      </c>
    </row>
    <row r="2489" spans="2:11" s="66" customFormat="1" ht="20.100000000000001" customHeight="1" x14ac:dyDescent="0.25">
      <c r="B2489" s="91" t="s">
        <v>4317</v>
      </c>
      <c r="C2489" s="72" t="s">
        <v>12</v>
      </c>
      <c r="D2489" s="72" t="s">
        <v>4617</v>
      </c>
      <c r="E2489" s="72" t="s">
        <v>4062</v>
      </c>
      <c r="F2489" s="72" t="s">
        <v>1283</v>
      </c>
      <c r="G2489" s="72">
        <v>1</v>
      </c>
      <c r="H2489" s="73" t="s">
        <v>19</v>
      </c>
      <c r="I2489" s="74">
        <v>0.84370000000000001</v>
      </c>
      <c r="J2489" s="75">
        <v>21.43</v>
      </c>
      <c r="K2489" s="76">
        <v>0.15625</v>
      </c>
    </row>
    <row r="2490" spans="2:11" s="66" customFormat="1" ht="20.100000000000001" customHeight="1" x14ac:dyDescent="0.25">
      <c r="B2490" s="92" t="s">
        <v>4319</v>
      </c>
      <c r="C2490" s="67" t="s">
        <v>12</v>
      </c>
      <c r="D2490" s="67" t="s">
        <v>4617</v>
      </c>
      <c r="E2490" s="67" t="s">
        <v>4062</v>
      </c>
      <c r="F2490" s="67" t="s">
        <v>1283</v>
      </c>
      <c r="G2490" s="67">
        <v>1</v>
      </c>
      <c r="H2490" s="68" t="s">
        <v>19</v>
      </c>
      <c r="I2490" s="69">
        <v>0.84650000000000003</v>
      </c>
      <c r="J2490" s="70">
        <v>21.5</v>
      </c>
      <c r="K2490" s="71">
        <v>0.15625</v>
      </c>
    </row>
    <row r="2491" spans="2:11" s="66" customFormat="1" ht="20.100000000000001" customHeight="1" x14ac:dyDescent="0.25">
      <c r="B2491" s="91" t="s">
        <v>4320</v>
      </c>
      <c r="C2491" s="72" t="s">
        <v>12</v>
      </c>
      <c r="D2491" s="72" t="s">
        <v>4617</v>
      </c>
      <c r="E2491" s="72" t="s">
        <v>4062</v>
      </c>
      <c r="F2491" s="72" t="s">
        <v>1283</v>
      </c>
      <c r="G2491" s="72">
        <v>1.5</v>
      </c>
      <c r="H2491" s="73" t="s">
        <v>19</v>
      </c>
      <c r="I2491" s="74">
        <v>0.85940000000000005</v>
      </c>
      <c r="J2491" s="75">
        <v>21.83</v>
      </c>
      <c r="K2491" s="76">
        <v>0.15625</v>
      </c>
    </row>
    <row r="2492" spans="2:11" s="66" customFormat="1" ht="20.100000000000001" customHeight="1" x14ac:dyDescent="0.25">
      <c r="B2492" s="92" t="s">
        <v>4322</v>
      </c>
      <c r="C2492" s="67" t="s">
        <v>12</v>
      </c>
      <c r="D2492" s="67" t="s">
        <v>4617</v>
      </c>
      <c r="E2492" s="67" t="s">
        <v>4062</v>
      </c>
      <c r="F2492" s="67" t="s">
        <v>1283</v>
      </c>
      <c r="G2492" s="67">
        <v>1.5</v>
      </c>
      <c r="H2492" s="68" t="s">
        <v>19</v>
      </c>
      <c r="I2492" s="69">
        <v>0.86609999999999998</v>
      </c>
      <c r="J2492" s="70">
        <v>22</v>
      </c>
      <c r="K2492" s="71">
        <v>0.15625</v>
      </c>
    </row>
    <row r="2493" spans="2:11" s="66" customFormat="1" ht="20.100000000000001" customHeight="1" x14ac:dyDescent="0.25">
      <c r="B2493" s="91" t="s">
        <v>4324</v>
      </c>
      <c r="C2493" s="72" t="s">
        <v>12</v>
      </c>
      <c r="D2493" s="72" t="s">
        <v>4617</v>
      </c>
      <c r="E2493" s="72" t="s">
        <v>4062</v>
      </c>
      <c r="F2493" s="72" t="s">
        <v>1283</v>
      </c>
      <c r="G2493" s="72">
        <v>1.5</v>
      </c>
      <c r="H2493" s="73" t="s">
        <v>19</v>
      </c>
      <c r="I2493" s="74">
        <v>0.87519999999999998</v>
      </c>
      <c r="J2493" s="75">
        <v>22.23</v>
      </c>
      <c r="K2493" s="76">
        <v>0.15625</v>
      </c>
    </row>
    <row r="2494" spans="2:11" s="66" customFormat="1" ht="20.100000000000001" customHeight="1" x14ac:dyDescent="0.25">
      <c r="B2494" s="92" t="s">
        <v>4326</v>
      </c>
      <c r="C2494" s="67" t="s">
        <v>12</v>
      </c>
      <c r="D2494" s="67" t="s">
        <v>4617</v>
      </c>
      <c r="E2494" s="67" t="s">
        <v>4062</v>
      </c>
      <c r="F2494" s="67" t="s">
        <v>1283</v>
      </c>
      <c r="G2494" s="67">
        <v>1.5</v>
      </c>
      <c r="H2494" s="68" t="s">
        <v>19</v>
      </c>
      <c r="I2494" s="69">
        <v>0.88580000000000003</v>
      </c>
      <c r="J2494" s="70">
        <v>22.5</v>
      </c>
      <c r="K2494" s="71">
        <v>0.15625</v>
      </c>
    </row>
    <row r="2495" spans="2:11" s="66" customFormat="1" ht="20.100000000000001" customHeight="1" x14ac:dyDescent="0.25">
      <c r="B2495" s="91" t="s">
        <v>4327</v>
      </c>
      <c r="C2495" s="72" t="s">
        <v>12</v>
      </c>
      <c r="D2495" s="72" t="s">
        <v>4617</v>
      </c>
      <c r="E2495" s="72" t="s">
        <v>4062</v>
      </c>
      <c r="F2495" s="72" t="s">
        <v>1283</v>
      </c>
      <c r="G2495" s="72">
        <v>1.5</v>
      </c>
      <c r="H2495" s="73" t="s">
        <v>19</v>
      </c>
      <c r="I2495" s="74">
        <v>0.89059999999999995</v>
      </c>
      <c r="J2495" s="75">
        <v>22.62</v>
      </c>
      <c r="K2495" s="76">
        <v>0.15625</v>
      </c>
    </row>
    <row r="2496" spans="2:11" s="66" customFormat="1" ht="20.100000000000001" customHeight="1" x14ac:dyDescent="0.25">
      <c r="B2496" s="92" t="s">
        <v>4329</v>
      </c>
      <c r="C2496" s="67" t="s">
        <v>12</v>
      </c>
      <c r="D2496" s="67" t="s">
        <v>4617</v>
      </c>
      <c r="E2496" s="67" t="s">
        <v>4062</v>
      </c>
      <c r="F2496" s="67" t="s">
        <v>1283</v>
      </c>
      <c r="G2496" s="67">
        <v>1.5</v>
      </c>
      <c r="H2496" s="68" t="s">
        <v>19</v>
      </c>
      <c r="I2496" s="69">
        <v>0.90549999999999997</v>
      </c>
      <c r="J2496" s="70">
        <v>23</v>
      </c>
      <c r="K2496" s="71">
        <v>0.15625</v>
      </c>
    </row>
    <row r="2497" spans="2:11" s="66" customFormat="1" ht="20.100000000000001" customHeight="1" x14ac:dyDescent="0.25">
      <c r="B2497" s="91" t="s">
        <v>4331</v>
      </c>
      <c r="C2497" s="72" t="s">
        <v>12</v>
      </c>
      <c r="D2497" s="72" t="s">
        <v>4617</v>
      </c>
      <c r="E2497" s="72" t="s">
        <v>4062</v>
      </c>
      <c r="F2497" s="72" t="s">
        <v>1283</v>
      </c>
      <c r="G2497" s="72">
        <v>1.5</v>
      </c>
      <c r="H2497" s="73" t="s">
        <v>19</v>
      </c>
      <c r="I2497" s="74">
        <v>0.90629999999999999</v>
      </c>
      <c r="J2497" s="75">
        <v>23.02</v>
      </c>
      <c r="K2497" s="76">
        <v>0.15625</v>
      </c>
    </row>
    <row r="2498" spans="2:11" s="66" customFormat="1" ht="20.100000000000001" customHeight="1" x14ac:dyDescent="0.25">
      <c r="B2498" s="92" t="s">
        <v>4333</v>
      </c>
      <c r="C2498" s="67" t="s">
        <v>12</v>
      </c>
      <c r="D2498" s="67" t="s">
        <v>4617</v>
      </c>
      <c r="E2498" s="67" t="s">
        <v>4062</v>
      </c>
      <c r="F2498" s="67" t="s">
        <v>1283</v>
      </c>
      <c r="G2498" s="67">
        <v>1.5</v>
      </c>
      <c r="H2498" s="68" t="s">
        <v>19</v>
      </c>
      <c r="I2498" s="69">
        <v>0.92200000000000004</v>
      </c>
      <c r="J2498" s="70">
        <v>23.42</v>
      </c>
      <c r="K2498" s="71">
        <v>0.15625</v>
      </c>
    </row>
    <row r="2499" spans="2:11" s="66" customFormat="1" ht="20.100000000000001" customHeight="1" x14ac:dyDescent="0.25">
      <c r="B2499" s="91" t="s">
        <v>4335</v>
      </c>
      <c r="C2499" s="72" t="s">
        <v>12</v>
      </c>
      <c r="D2499" s="72" t="s">
        <v>4617</v>
      </c>
      <c r="E2499" s="72" t="s">
        <v>4062</v>
      </c>
      <c r="F2499" s="72" t="s">
        <v>1283</v>
      </c>
      <c r="G2499" s="72">
        <v>1.5</v>
      </c>
      <c r="H2499" s="73" t="s">
        <v>19</v>
      </c>
      <c r="I2499" s="74">
        <v>0.92520000000000002</v>
      </c>
      <c r="J2499" s="75">
        <v>23.5</v>
      </c>
      <c r="K2499" s="76">
        <v>0.15625</v>
      </c>
    </row>
    <row r="2500" spans="2:11" s="66" customFormat="1" ht="20.100000000000001" customHeight="1" x14ac:dyDescent="0.25">
      <c r="B2500" s="92" t="s">
        <v>4336</v>
      </c>
      <c r="C2500" s="67" t="s">
        <v>12</v>
      </c>
      <c r="D2500" s="67" t="s">
        <v>4617</v>
      </c>
      <c r="E2500" s="67" t="s">
        <v>4062</v>
      </c>
      <c r="F2500" s="67" t="s">
        <v>1283</v>
      </c>
      <c r="G2500" s="67">
        <v>1.5</v>
      </c>
      <c r="H2500" s="68" t="s">
        <v>19</v>
      </c>
      <c r="I2500" s="69">
        <v>0.93740000000000001</v>
      </c>
      <c r="J2500" s="70">
        <v>23.81</v>
      </c>
      <c r="K2500" s="71">
        <v>0.15625</v>
      </c>
    </row>
    <row r="2501" spans="2:11" s="66" customFormat="1" ht="20.100000000000001" customHeight="1" x14ac:dyDescent="0.25">
      <c r="B2501" s="91" t="s">
        <v>4338</v>
      </c>
      <c r="C2501" s="72" t="s">
        <v>12</v>
      </c>
      <c r="D2501" s="72" t="s">
        <v>4617</v>
      </c>
      <c r="E2501" s="72" t="s">
        <v>4062</v>
      </c>
      <c r="F2501" s="72" t="s">
        <v>1283</v>
      </c>
      <c r="G2501" s="72">
        <v>1.5</v>
      </c>
      <c r="H2501" s="73" t="s">
        <v>19</v>
      </c>
      <c r="I2501" s="74">
        <v>0.94489999999999996</v>
      </c>
      <c r="J2501" s="75">
        <v>24</v>
      </c>
      <c r="K2501" s="76">
        <v>0.15625</v>
      </c>
    </row>
    <row r="2502" spans="2:11" s="66" customFormat="1" ht="20.100000000000001" customHeight="1" x14ac:dyDescent="0.25">
      <c r="B2502" s="92" t="s">
        <v>4340</v>
      </c>
      <c r="C2502" s="67" t="s">
        <v>1128</v>
      </c>
      <c r="D2502" s="67" t="s">
        <v>4619</v>
      </c>
      <c r="E2502" s="67" t="s">
        <v>4062</v>
      </c>
      <c r="F2502" s="67" t="s">
        <v>1283</v>
      </c>
      <c r="G2502" s="67">
        <v>1</v>
      </c>
      <c r="H2502" s="68" t="s">
        <v>19</v>
      </c>
      <c r="I2502" s="69">
        <v>0.70309999999999995</v>
      </c>
      <c r="J2502" s="70">
        <v>17.86</v>
      </c>
      <c r="K2502" s="71">
        <v>0.15625</v>
      </c>
    </row>
    <row r="2503" spans="2:11" s="66" customFormat="1" ht="20.100000000000001" customHeight="1" x14ac:dyDescent="0.25">
      <c r="B2503" s="91" t="s">
        <v>4342</v>
      </c>
      <c r="C2503" s="72" t="s">
        <v>1128</v>
      </c>
      <c r="D2503" s="72" t="s">
        <v>4619</v>
      </c>
      <c r="E2503" s="72" t="s">
        <v>4062</v>
      </c>
      <c r="F2503" s="72" t="s">
        <v>1283</v>
      </c>
      <c r="G2503" s="72">
        <v>1</v>
      </c>
      <c r="H2503" s="73" t="s">
        <v>19</v>
      </c>
      <c r="I2503" s="74">
        <v>0.7087</v>
      </c>
      <c r="J2503" s="75">
        <v>18</v>
      </c>
      <c r="K2503" s="76">
        <v>0.15625</v>
      </c>
    </row>
    <row r="2504" spans="2:11" s="66" customFormat="1" ht="20.100000000000001" customHeight="1" x14ac:dyDescent="0.25">
      <c r="B2504" s="92" t="s">
        <v>4344</v>
      </c>
      <c r="C2504" s="67" t="s">
        <v>1128</v>
      </c>
      <c r="D2504" s="67" t="s">
        <v>4619</v>
      </c>
      <c r="E2504" s="67" t="s">
        <v>4062</v>
      </c>
      <c r="F2504" s="67" t="s">
        <v>1283</v>
      </c>
      <c r="G2504" s="67">
        <v>1</v>
      </c>
      <c r="H2504" s="68" t="s">
        <v>19</v>
      </c>
      <c r="I2504" s="69">
        <v>0.71889999999999998</v>
      </c>
      <c r="J2504" s="70">
        <v>18.260000000000002</v>
      </c>
      <c r="K2504" s="71">
        <v>0.15625</v>
      </c>
    </row>
    <row r="2505" spans="2:11" s="66" customFormat="1" ht="20.100000000000001" customHeight="1" x14ac:dyDescent="0.25">
      <c r="B2505" s="91" t="s">
        <v>4346</v>
      </c>
      <c r="C2505" s="72" t="s">
        <v>1128</v>
      </c>
      <c r="D2505" s="72" t="s">
        <v>4619</v>
      </c>
      <c r="E2505" s="72" t="s">
        <v>4062</v>
      </c>
      <c r="F2505" s="72" t="s">
        <v>1283</v>
      </c>
      <c r="G2505" s="72">
        <v>1</v>
      </c>
      <c r="H2505" s="73" t="s">
        <v>19</v>
      </c>
      <c r="I2505" s="74">
        <v>0.72829999999999995</v>
      </c>
      <c r="J2505" s="75">
        <v>18.5</v>
      </c>
      <c r="K2505" s="76">
        <v>0.15625</v>
      </c>
    </row>
    <row r="2506" spans="2:11" s="66" customFormat="1" ht="20.100000000000001" customHeight="1" x14ac:dyDescent="0.25">
      <c r="B2506" s="92" t="s">
        <v>4348</v>
      </c>
      <c r="C2506" s="67" t="s">
        <v>1128</v>
      </c>
      <c r="D2506" s="67" t="s">
        <v>4619</v>
      </c>
      <c r="E2506" s="67" t="s">
        <v>4062</v>
      </c>
      <c r="F2506" s="67" t="s">
        <v>1283</v>
      </c>
      <c r="G2506" s="67">
        <v>1</v>
      </c>
      <c r="H2506" s="68" t="s">
        <v>19</v>
      </c>
      <c r="I2506" s="69">
        <v>0.73429999999999995</v>
      </c>
      <c r="J2506" s="70">
        <v>18.649999999999999</v>
      </c>
      <c r="K2506" s="71">
        <v>0.15625</v>
      </c>
    </row>
    <row r="2507" spans="2:11" s="66" customFormat="1" ht="20.100000000000001" customHeight="1" x14ac:dyDescent="0.25">
      <c r="B2507" s="91" t="s">
        <v>4350</v>
      </c>
      <c r="C2507" s="72" t="s">
        <v>1128</v>
      </c>
      <c r="D2507" s="72" t="s">
        <v>4619</v>
      </c>
      <c r="E2507" s="72" t="s">
        <v>4062</v>
      </c>
      <c r="F2507" s="72" t="s">
        <v>1283</v>
      </c>
      <c r="G2507" s="72">
        <v>1</v>
      </c>
      <c r="H2507" s="73" t="s">
        <v>19</v>
      </c>
      <c r="I2507" s="74">
        <v>0.748</v>
      </c>
      <c r="J2507" s="75">
        <v>19</v>
      </c>
      <c r="K2507" s="76">
        <v>0.15625</v>
      </c>
    </row>
    <row r="2508" spans="2:11" s="66" customFormat="1" ht="20.100000000000001" customHeight="1" x14ac:dyDescent="0.25">
      <c r="B2508" s="92" t="s">
        <v>4352</v>
      </c>
      <c r="C2508" s="67" t="s">
        <v>1128</v>
      </c>
      <c r="D2508" s="67" t="s">
        <v>4619</v>
      </c>
      <c r="E2508" s="67" t="s">
        <v>4062</v>
      </c>
      <c r="F2508" s="67" t="s">
        <v>1283</v>
      </c>
      <c r="G2508" s="67">
        <v>1</v>
      </c>
      <c r="H2508" s="68" t="s">
        <v>19</v>
      </c>
      <c r="I2508" s="69">
        <v>0.75</v>
      </c>
      <c r="J2508" s="70">
        <v>19.05</v>
      </c>
      <c r="K2508" s="71">
        <v>0.15625</v>
      </c>
    </row>
    <row r="2509" spans="2:11" s="66" customFormat="1" ht="20.100000000000001" customHeight="1" x14ac:dyDescent="0.25">
      <c r="B2509" s="91" t="s">
        <v>4354</v>
      </c>
      <c r="C2509" s="72" t="s">
        <v>1128</v>
      </c>
      <c r="D2509" s="72" t="s">
        <v>4619</v>
      </c>
      <c r="E2509" s="72" t="s">
        <v>4062</v>
      </c>
      <c r="F2509" s="72" t="s">
        <v>1283</v>
      </c>
      <c r="G2509" s="72">
        <v>1</v>
      </c>
      <c r="H2509" s="73" t="s">
        <v>19</v>
      </c>
      <c r="I2509" s="74">
        <v>0.76570000000000005</v>
      </c>
      <c r="J2509" s="75">
        <v>19.45</v>
      </c>
      <c r="K2509" s="76">
        <v>0.15625</v>
      </c>
    </row>
    <row r="2510" spans="2:11" s="66" customFormat="1" ht="20.100000000000001" customHeight="1" x14ac:dyDescent="0.25">
      <c r="B2510" s="92" t="s">
        <v>4356</v>
      </c>
      <c r="C2510" s="67" t="s">
        <v>1128</v>
      </c>
      <c r="D2510" s="67" t="s">
        <v>4619</v>
      </c>
      <c r="E2510" s="67" t="s">
        <v>4062</v>
      </c>
      <c r="F2510" s="67" t="s">
        <v>1283</v>
      </c>
      <c r="G2510" s="67">
        <v>1</v>
      </c>
      <c r="H2510" s="68" t="s">
        <v>19</v>
      </c>
      <c r="I2510" s="69">
        <v>0.76770000000000005</v>
      </c>
      <c r="J2510" s="70">
        <v>19.5</v>
      </c>
      <c r="K2510" s="71">
        <v>0.15625</v>
      </c>
    </row>
    <row r="2511" spans="2:11" s="66" customFormat="1" ht="20.100000000000001" customHeight="1" x14ac:dyDescent="0.25">
      <c r="B2511" s="91" t="s">
        <v>4358</v>
      </c>
      <c r="C2511" s="72" t="s">
        <v>1128</v>
      </c>
      <c r="D2511" s="72" t="s">
        <v>4619</v>
      </c>
      <c r="E2511" s="72" t="s">
        <v>4062</v>
      </c>
      <c r="F2511" s="72" t="s">
        <v>1283</v>
      </c>
      <c r="G2511" s="72">
        <v>1</v>
      </c>
      <c r="H2511" s="73" t="s">
        <v>19</v>
      </c>
      <c r="I2511" s="74">
        <v>0.78110000000000002</v>
      </c>
      <c r="J2511" s="75">
        <v>19.84</v>
      </c>
      <c r="K2511" s="76">
        <v>0.15625</v>
      </c>
    </row>
    <row r="2512" spans="2:11" s="66" customFormat="1" ht="20.100000000000001" customHeight="1" x14ac:dyDescent="0.25">
      <c r="B2512" s="92" t="s">
        <v>4360</v>
      </c>
      <c r="C2512" s="67" t="s">
        <v>1128</v>
      </c>
      <c r="D2512" s="67" t="s">
        <v>4619</v>
      </c>
      <c r="E2512" s="67" t="s">
        <v>4062</v>
      </c>
      <c r="F2512" s="67" t="s">
        <v>1283</v>
      </c>
      <c r="G2512" s="67">
        <v>1</v>
      </c>
      <c r="H2512" s="68" t="s">
        <v>19</v>
      </c>
      <c r="I2512" s="69">
        <v>0.78739999999999999</v>
      </c>
      <c r="J2512" s="70">
        <v>20</v>
      </c>
      <c r="K2512" s="71">
        <v>0.15625</v>
      </c>
    </row>
    <row r="2513" spans="2:11" s="66" customFormat="1" ht="20.100000000000001" customHeight="1" x14ac:dyDescent="0.25">
      <c r="B2513" s="91" t="s">
        <v>4362</v>
      </c>
      <c r="C2513" s="72" t="s">
        <v>1128</v>
      </c>
      <c r="D2513" s="72" t="s">
        <v>4619</v>
      </c>
      <c r="E2513" s="72" t="s">
        <v>4062</v>
      </c>
      <c r="F2513" s="72" t="s">
        <v>1283</v>
      </c>
      <c r="G2513" s="72">
        <v>1</v>
      </c>
      <c r="H2513" s="73" t="s">
        <v>19</v>
      </c>
      <c r="I2513" s="74">
        <v>0.79690000000000005</v>
      </c>
      <c r="J2513" s="75">
        <v>20.239999999999998</v>
      </c>
      <c r="K2513" s="76">
        <v>0.15625</v>
      </c>
    </row>
    <row r="2514" spans="2:11" s="66" customFormat="1" ht="20.100000000000001" customHeight="1" x14ac:dyDescent="0.25">
      <c r="B2514" s="92" t="s">
        <v>4364</v>
      </c>
      <c r="C2514" s="67" t="s">
        <v>1128</v>
      </c>
      <c r="D2514" s="67" t="s">
        <v>4619</v>
      </c>
      <c r="E2514" s="67" t="s">
        <v>4062</v>
      </c>
      <c r="F2514" s="67" t="s">
        <v>1283</v>
      </c>
      <c r="G2514" s="67">
        <v>1</v>
      </c>
      <c r="H2514" s="68" t="s">
        <v>19</v>
      </c>
      <c r="I2514" s="69">
        <v>0.80079999999999996</v>
      </c>
      <c r="J2514" s="70">
        <v>20.34</v>
      </c>
      <c r="K2514" s="71">
        <v>0.15625</v>
      </c>
    </row>
    <row r="2515" spans="2:11" s="66" customFormat="1" ht="20.100000000000001" customHeight="1" x14ac:dyDescent="0.25">
      <c r="B2515" s="91" t="s">
        <v>4365</v>
      </c>
      <c r="C2515" s="72" t="s">
        <v>1128</v>
      </c>
      <c r="D2515" s="72" t="s">
        <v>4619</v>
      </c>
      <c r="E2515" s="72" t="s">
        <v>4062</v>
      </c>
      <c r="F2515" s="72" t="s">
        <v>1283</v>
      </c>
      <c r="G2515" s="72">
        <v>1</v>
      </c>
      <c r="H2515" s="73" t="s">
        <v>19</v>
      </c>
      <c r="I2515" s="74">
        <v>0.80710000000000004</v>
      </c>
      <c r="J2515" s="75">
        <v>20.5</v>
      </c>
      <c r="K2515" s="76">
        <v>0.15625</v>
      </c>
    </row>
    <row r="2516" spans="2:11" s="66" customFormat="1" ht="20.100000000000001" customHeight="1" x14ac:dyDescent="0.25">
      <c r="B2516" s="92" t="s">
        <v>4367</v>
      </c>
      <c r="C2516" s="67" t="s">
        <v>1128</v>
      </c>
      <c r="D2516" s="67" t="s">
        <v>4619</v>
      </c>
      <c r="E2516" s="67" t="s">
        <v>4062</v>
      </c>
      <c r="F2516" s="67" t="s">
        <v>1283</v>
      </c>
      <c r="G2516" s="67">
        <v>1</v>
      </c>
      <c r="H2516" s="68" t="s">
        <v>19</v>
      </c>
      <c r="I2516" s="69">
        <v>0.81259999999999999</v>
      </c>
      <c r="J2516" s="70">
        <v>20.64</v>
      </c>
      <c r="K2516" s="71">
        <v>0.15625</v>
      </c>
    </row>
    <row r="2517" spans="2:11" s="66" customFormat="1" ht="20.100000000000001" customHeight="1" x14ac:dyDescent="0.25">
      <c r="B2517" s="91" t="s">
        <v>4369</v>
      </c>
      <c r="C2517" s="72" t="s">
        <v>1128</v>
      </c>
      <c r="D2517" s="72" t="s">
        <v>4619</v>
      </c>
      <c r="E2517" s="72" t="s">
        <v>4062</v>
      </c>
      <c r="F2517" s="72" t="s">
        <v>1283</v>
      </c>
      <c r="G2517" s="72">
        <v>1</v>
      </c>
      <c r="H2517" s="73" t="s">
        <v>19</v>
      </c>
      <c r="I2517" s="74">
        <v>0.82679999999999998</v>
      </c>
      <c r="J2517" s="75">
        <v>21</v>
      </c>
      <c r="K2517" s="76">
        <v>0.15625</v>
      </c>
    </row>
    <row r="2518" spans="2:11" s="66" customFormat="1" ht="20.100000000000001" customHeight="1" x14ac:dyDescent="0.25">
      <c r="B2518" s="92" t="s">
        <v>4371</v>
      </c>
      <c r="C2518" s="67" t="s">
        <v>1128</v>
      </c>
      <c r="D2518" s="67" t="s">
        <v>4619</v>
      </c>
      <c r="E2518" s="67" t="s">
        <v>4062</v>
      </c>
      <c r="F2518" s="67" t="s">
        <v>1283</v>
      </c>
      <c r="G2518" s="67">
        <v>1</v>
      </c>
      <c r="H2518" s="68" t="s">
        <v>19</v>
      </c>
      <c r="I2518" s="69">
        <v>0.84370000000000001</v>
      </c>
      <c r="J2518" s="70">
        <v>21.43</v>
      </c>
      <c r="K2518" s="71">
        <v>0.15625</v>
      </c>
    </row>
    <row r="2519" spans="2:11" s="66" customFormat="1" ht="20.100000000000001" customHeight="1" x14ac:dyDescent="0.25">
      <c r="B2519" s="91" t="s">
        <v>4373</v>
      </c>
      <c r="C2519" s="72" t="s">
        <v>1128</v>
      </c>
      <c r="D2519" s="72" t="s">
        <v>4619</v>
      </c>
      <c r="E2519" s="72" t="s">
        <v>4062</v>
      </c>
      <c r="F2519" s="72" t="s">
        <v>1283</v>
      </c>
      <c r="G2519" s="72">
        <v>1</v>
      </c>
      <c r="H2519" s="73" t="s">
        <v>19</v>
      </c>
      <c r="I2519" s="74">
        <v>0.84650000000000003</v>
      </c>
      <c r="J2519" s="75">
        <v>21.5</v>
      </c>
      <c r="K2519" s="76">
        <v>0.15625</v>
      </c>
    </row>
    <row r="2520" spans="2:11" s="66" customFormat="1" ht="20.100000000000001" customHeight="1" x14ac:dyDescent="0.25">
      <c r="B2520" s="92" t="s">
        <v>4374</v>
      </c>
      <c r="C2520" s="67" t="s">
        <v>1128</v>
      </c>
      <c r="D2520" s="67" t="s">
        <v>4619</v>
      </c>
      <c r="E2520" s="67" t="s">
        <v>4062</v>
      </c>
      <c r="F2520" s="67" t="s">
        <v>1283</v>
      </c>
      <c r="G2520" s="67">
        <v>1.5</v>
      </c>
      <c r="H2520" s="68" t="s">
        <v>19</v>
      </c>
      <c r="I2520" s="69">
        <v>0.85940000000000005</v>
      </c>
      <c r="J2520" s="70">
        <v>21.83</v>
      </c>
      <c r="K2520" s="71">
        <v>0.15625</v>
      </c>
    </row>
    <row r="2521" spans="2:11" s="66" customFormat="1" ht="20.100000000000001" customHeight="1" x14ac:dyDescent="0.25">
      <c r="B2521" s="91" t="s">
        <v>4376</v>
      </c>
      <c r="C2521" s="72" t="s">
        <v>1128</v>
      </c>
      <c r="D2521" s="72" t="s">
        <v>4619</v>
      </c>
      <c r="E2521" s="72" t="s">
        <v>4062</v>
      </c>
      <c r="F2521" s="72" t="s">
        <v>1283</v>
      </c>
      <c r="G2521" s="72">
        <v>1.5</v>
      </c>
      <c r="H2521" s="73" t="s">
        <v>19</v>
      </c>
      <c r="I2521" s="74">
        <v>0.86609999999999998</v>
      </c>
      <c r="J2521" s="75">
        <v>22</v>
      </c>
      <c r="K2521" s="76">
        <v>0.15625</v>
      </c>
    </row>
    <row r="2522" spans="2:11" s="66" customFormat="1" ht="20.100000000000001" customHeight="1" x14ac:dyDescent="0.25">
      <c r="B2522" s="92" t="s">
        <v>4378</v>
      </c>
      <c r="C2522" s="67" t="s">
        <v>1128</v>
      </c>
      <c r="D2522" s="67" t="s">
        <v>4619</v>
      </c>
      <c r="E2522" s="67" t="s">
        <v>4062</v>
      </c>
      <c r="F2522" s="67" t="s">
        <v>1283</v>
      </c>
      <c r="G2522" s="67">
        <v>1.5</v>
      </c>
      <c r="H2522" s="68" t="s">
        <v>19</v>
      </c>
      <c r="I2522" s="69">
        <v>0.87519999999999998</v>
      </c>
      <c r="J2522" s="70">
        <v>22.23</v>
      </c>
      <c r="K2522" s="71">
        <v>0.15625</v>
      </c>
    </row>
    <row r="2523" spans="2:11" s="66" customFormat="1" ht="20.100000000000001" customHeight="1" x14ac:dyDescent="0.25">
      <c r="B2523" s="91" t="s">
        <v>4380</v>
      </c>
      <c r="C2523" s="72" t="s">
        <v>1128</v>
      </c>
      <c r="D2523" s="72" t="s">
        <v>4619</v>
      </c>
      <c r="E2523" s="72" t="s">
        <v>4062</v>
      </c>
      <c r="F2523" s="72" t="s">
        <v>1283</v>
      </c>
      <c r="G2523" s="72">
        <v>1.5</v>
      </c>
      <c r="H2523" s="73" t="s">
        <v>19</v>
      </c>
      <c r="I2523" s="74">
        <v>0.88580000000000003</v>
      </c>
      <c r="J2523" s="75">
        <v>22.5</v>
      </c>
      <c r="K2523" s="76">
        <v>0.15625</v>
      </c>
    </row>
    <row r="2524" spans="2:11" s="66" customFormat="1" ht="20.100000000000001" customHeight="1" x14ac:dyDescent="0.25">
      <c r="B2524" s="92" t="s">
        <v>4381</v>
      </c>
      <c r="C2524" s="67" t="s">
        <v>1128</v>
      </c>
      <c r="D2524" s="67" t="s">
        <v>4619</v>
      </c>
      <c r="E2524" s="67" t="s">
        <v>4062</v>
      </c>
      <c r="F2524" s="67" t="s">
        <v>1283</v>
      </c>
      <c r="G2524" s="67">
        <v>1.5</v>
      </c>
      <c r="H2524" s="68" t="s">
        <v>19</v>
      </c>
      <c r="I2524" s="69">
        <v>0.89059999999999995</v>
      </c>
      <c r="J2524" s="70">
        <v>22.62</v>
      </c>
      <c r="K2524" s="71">
        <v>0.15625</v>
      </c>
    </row>
    <row r="2525" spans="2:11" s="66" customFormat="1" ht="20.100000000000001" customHeight="1" x14ac:dyDescent="0.25">
      <c r="B2525" s="91" t="s">
        <v>4383</v>
      </c>
      <c r="C2525" s="72" t="s">
        <v>1128</v>
      </c>
      <c r="D2525" s="72" t="s">
        <v>4619</v>
      </c>
      <c r="E2525" s="72" t="s">
        <v>4062</v>
      </c>
      <c r="F2525" s="72" t="s">
        <v>1283</v>
      </c>
      <c r="G2525" s="72">
        <v>1.5</v>
      </c>
      <c r="H2525" s="73" t="s">
        <v>19</v>
      </c>
      <c r="I2525" s="74">
        <v>0.90549999999999997</v>
      </c>
      <c r="J2525" s="75">
        <v>23</v>
      </c>
      <c r="K2525" s="76">
        <v>0.15625</v>
      </c>
    </row>
    <row r="2526" spans="2:11" s="66" customFormat="1" ht="20.100000000000001" customHeight="1" x14ac:dyDescent="0.25">
      <c r="B2526" s="92" t="s">
        <v>4385</v>
      </c>
      <c r="C2526" s="67" t="s">
        <v>1128</v>
      </c>
      <c r="D2526" s="67" t="s">
        <v>4619</v>
      </c>
      <c r="E2526" s="67" t="s">
        <v>4062</v>
      </c>
      <c r="F2526" s="67" t="s">
        <v>1283</v>
      </c>
      <c r="G2526" s="67">
        <v>1.5</v>
      </c>
      <c r="H2526" s="68" t="s">
        <v>19</v>
      </c>
      <c r="I2526" s="69">
        <v>0.90629999999999999</v>
      </c>
      <c r="J2526" s="70">
        <v>23.02</v>
      </c>
      <c r="K2526" s="71">
        <v>0.15625</v>
      </c>
    </row>
    <row r="2527" spans="2:11" s="66" customFormat="1" ht="20.100000000000001" customHeight="1" x14ac:dyDescent="0.25">
      <c r="B2527" s="91" t="s">
        <v>4387</v>
      </c>
      <c r="C2527" s="72" t="s">
        <v>1128</v>
      </c>
      <c r="D2527" s="72" t="s">
        <v>4619</v>
      </c>
      <c r="E2527" s="72" t="s">
        <v>4062</v>
      </c>
      <c r="F2527" s="72" t="s">
        <v>1283</v>
      </c>
      <c r="G2527" s="72">
        <v>1.5</v>
      </c>
      <c r="H2527" s="73" t="s">
        <v>19</v>
      </c>
      <c r="I2527" s="74">
        <v>0.92200000000000004</v>
      </c>
      <c r="J2527" s="75">
        <v>23.42</v>
      </c>
      <c r="K2527" s="76">
        <v>0.15625</v>
      </c>
    </row>
    <row r="2528" spans="2:11" s="66" customFormat="1" ht="20.100000000000001" customHeight="1" x14ac:dyDescent="0.25">
      <c r="B2528" s="92" t="s">
        <v>4389</v>
      </c>
      <c r="C2528" s="67" t="s">
        <v>1128</v>
      </c>
      <c r="D2528" s="67" t="s">
        <v>4619</v>
      </c>
      <c r="E2528" s="67" t="s">
        <v>4062</v>
      </c>
      <c r="F2528" s="67" t="s">
        <v>1283</v>
      </c>
      <c r="G2528" s="67">
        <v>1.5</v>
      </c>
      <c r="H2528" s="68" t="s">
        <v>19</v>
      </c>
      <c r="I2528" s="69">
        <v>0.92520000000000002</v>
      </c>
      <c r="J2528" s="70">
        <v>23.5</v>
      </c>
      <c r="K2528" s="71">
        <v>0.15625</v>
      </c>
    </row>
    <row r="2529" spans="2:11" s="66" customFormat="1" ht="20.100000000000001" customHeight="1" x14ac:dyDescent="0.25">
      <c r="B2529" s="91" t="s">
        <v>4390</v>
      </c>
      <c r="C2529" s="72" t="s">
        <v>1128</v>
      </c>
      <c r="D2529" s="72" t="s">
        <v>4619</v>
      </c>
      <c r="E2529" s="72" t="s">
        <v>4062</v>
      </c>
      <c r="F2529" s="72" t="s">
        <v>1283</v>
      </c>
      <c r="G2529" s="72">
        <v>1.5</v>
      </c>
      <c r="H2529" s="73" t="s">
        <v>19</v>
      </c>
      <c r="I2529" s="74">
        <v>0.93740000000000001</v>
      </c>
      <c r="J2529" s="75">
        <v>23.81</v>
      </c>
      <c r="K2529" s="76">
        <v>0.15625</v>
      </c>
    </row>
    <row r="2530" spans="2:11" s="66" customFormat="1" ht="20.100000000000001" customHeight="1" x14ac:dyDescent="0.25">
      <c r="B2530" s="92" t="s">
        <v>4392</v>
      </c>
      <c r="C2530" s="67" t="s">
        <v>1128</v>
      </c>
      <c r="D2530" s="67" t="s">
        <v>4619</v>
      </c>
      <c r="E2530" s="67" t="s">
        <v>4062</v>
      </c>
      <c r="F2530" s="67" t="s">
        <v>1283</v>
      </c>
      <c r="G2530" s="67">
        <v>1.5</v>
      </c>
      <c r="H2530" s="68" t="s">
        <v>19</v>
      </c>
      <c r="I2530" s="69">
        <v>0.94489999999999996</v>
      </c>
      <c r="J2530" s="70">
        <v>24</v>
      </c>
      <c r="K2530" s="71">
        <v>0.15625</v>
      </c>
    </row>
    <row r="2531" spans="2:11" s="66" customFormat="1" ht="20.100000000000001" customHeight="1" x14ac:dyDescent="0.25">
      <c r="B2531" s="91" t="s">
        <v>4394</v>
      </c>
      <c r="C2531" s="72" t="s">
        <v>538</v>
      </c>
      <c r="D2531" s="72" t="s">
        <v>4618</v>
      </c>
      <c r="E2531" s="72" t="s">
        <v>4062</v>
      </c>
      <c r="F2531" s="72" t="s">
        <v>1283</v>
      </c>
      <c r="G2531" s="72">
        <v>2</v>
      </c>
      <c r="H2531" s="73" t="s">
        <v>19</v>
      </c>
      <c r="I2531" s="74">
        <v>0.96460000000000001</v>
      </c>
      <c r="J2531" s="75">
        <v>24.5</v>
      </c>
      <c r="K2531" s="76">
        <v>0.1875</v>
      </c>
    </row>
    <row r="2532" spans="2:11" s="66" customFormat="1" ht="20.100000000000001" customHeight="1" x14ac:dyDescent="0.25">
      <c r="B2532" s="92" t="s">
        <v>4395</v>
      </c>
      <c r="C2532" s="67" t="s">
        <v>538</v>
      </c>
      <c r="D2532" s="67" t="s">
        <v>4618</v>
      </c>
      <c r="E2532" s="67" t="s">
        <v>4062</v>
      </c>
      <c r="F2532" s="67" t="s">
        <v>1283</v>
      </c>
      <c r="G2532" s="67">
        <v>2</v>
      </c>
      <c r="H2532" s="68" t="s">
        <v>19</v>
      </c>
      <c r="I2532" s="69">
        <v>0.96889999999999998</v>
      </c>
      <c r="J2532" s="70">
        <v>24.61</v>
      </c>
      <c r="K2532" s="71">
        <v>0.1875</v>
      </c>
    </row>
    <row r="2533" spans="2:11" s="66" customFormat="1" ht="20.100000000000001" customHeight="1" x14ac:dyDescent="0.25">
      <c r="B2533" s="91" t="s">
        <v>4397</v>
      </c>
      <c r="C2533" s="72" t="s">
        <v>538</v>
      </c>
      <c r="D2533" s="72" t="s">
        <v>4618</v>
      </c>
      <c r="E2533" s="72" t="s">
        <v>4062</v>
      </c>
      <c r="F2533" s="72" t="s">
        <v>1283</v>
      </c>
      <c r="G2533" s="72">
        <v>2</v>
      </c>
      <c r="H2533" s="73" t="s">
        <v>19</v>
      </c>
      <c r="I2533" s="74">
        <v>0.97599999999999998</v>
      </c>
      <c r="J2533" s="75">
        <v>24.79</v>
      </c>
      <c r="K2533" s="76">
        <v>0.1875</v>
      </c>
    </row>
    <row r="2534" spans="2:11" s="66" customFormat="1" ht="20.100000000000001" customHeight="1" x14ac:dyDescent="0.25">
      <c r="B2534" s="92" t="s">
        <v>4398</v>
      </c>
      <c r="C2534" s="67" t="s">
        <v>538</v>
      </c>
      <c r="D2534" s="67" t="s">
        <v>4618</v>
      </c>
      <c r="E2534" s="67" t="s">
        <v>4062</v>
      </c>
      <c r="F2534" s="67" t="s">
        <v>1283</v>
      </c>
      <c r="G2534" s="67">
        <v>2</v>
      </c>
      <c r="H2534" s="68" t="s">
        <v>19</v>
      </c>
      <c r="I2534" s="69">
        <v>0.98429999999999995</v>
      </c>
      <c r="J2534" s="70">
        <v>25</v>
      </c>
      <c r="K2534" s="71">
        <v>0.1875</v>
      </c>
    </row>
    <row r="2535" spans="2:11" s="66" customFormat="1" ht="20.100000000000001" customHeight="1" x14ac:dyDescent="0.25">
      <c r="B2535" s="91" t="s">
        <v>4400</v>
      </c>
      <c r="C2535" s="72" t="s">
        <v>538</v>
      </c>
      <c r="D2535" s="72" t="s">
        <v>4618</v>
      </c>
      <c r="E2535" s="72" t="s">
        <v>4062</v>
      </c>
      <c r="F2535" s="72" t="s">
        <v>1283</v>
      </c>
      <c r="G2535" s="72">
        <v>2</v>
      </c>
      <c r="H2535" s="73" t="s">
        <v>19</v>
      </c>
      <c r="I2535" s="74">
        <v>1</v>
      </c>
      <c r="J2535" s="75">
        <v>25.4</v>
      </c>
      <c r="K2535" s="76">
        <v>0.1875</v>
      </c>
    </row>
    <row r="2536" spans="2:11" s="66" customFormat="1" ht="20.100000000000001" customHeight="1" x14ac:dyDescent="0.25">
      <c r="B2536" s="92" t="s">
        <v>4402</v>
      </c>
      <c r="C2536" s="67" t="s">
        <v>538</v>
      </c>
      <c r="D2536" s="67" t="s">
        <v>4618</v>
      </c>
      <c r="E2536" s="67" t="s">
        <v>4062</v>
      </c>
      <c r="F2536" s="67" t="s">
        <v>1283</v>
      </c>
      <c r="G2536" s="67">
        <v>2</v>
      </c>
      <c r="H2536" s="68" t="s">
        <v>19</v>
      </c>
      <c r="I2536" s="69">
        <v>1.0039</v>
      </c>
      <c r="J2536" s="70">
        <v>25.5</v>
      </c>
      <c r="K2536" s="71">
        <v>0.1875</v>
      </c>
    </row>
    <row r="2537" spans="2:11" s="66" customFormat="1" ht="20.100000000000001" customHeight="1" x14ac:dyDescent="0.25">
      <c r="B2537" s="91" t="s">
        <v>4403</v>
      </c>
      <c r="C2537" s="72" t="s">
        <v>538</v>
      </c>
      <c r="D2537" s="72" t="s">
        <v>4618</v>
      </c>
      <c r="E2537" s="72" t="s">
        <v>4062</v>
      </c>
      <c r="F2537" s="72" t="s">
        <v>1283</v>
      </c>
      <c r="G2537" s="72">
        <v>2</v>
      </c>
      <c r="H2537" s="73" t="s">
        <v>19</v>
      </c>
      <c r="I2537" s="74">
        <v>1.0157</v>
      </c>
      <c r="J2537" s="75">
        <v>25.8</v>
      </c>
      <c r="K2537" s="76">
        <v>0.1875</v>
      </c>
    </row>
    <row r="2538" spans="2:11" s="66" customFormat="1" ht="20.100000000000001" customHeight="1" x14ac:dyDescent="0.25">
      <c r="B2538" s="92" t="s">
        <v>4405</v>
      </c>
      <c r="C2538" s="67" t="s">
        <v>538</v>
      </c>
      <c r="D2538" s="67" t="s">
        <v>4618</v>
      </c>
      <c r="E2538" s="67" t="s">
        <v>4062</v>
      </c>
      <c r="F2538" s="67" t="s">
        <v>1283</v>
      </c>
      <c r="G2538" s="67">
        <v>2</v>
      </c>
      <c r="H2538" s="68" t="s">
        <v>19</v>
      </c>
      <c r="I2538" s="69">
        <v>1.0236000000000001</v>
      </c>
      <c r="J2538" s="70">
        <v>26</v>
      </c>
      <c r="K2538" s="71">
        <v>0.1875</v>
      </c>
    </row>
    <row r="2539" spans="2:11" s="66" customFormat="1" ht="20.100000000000001" customHeight="1" x14ac:dyDescent="0.25">
      <c r="B2539" s="91" t="s">
        <v>4407</v>
      </c>
      <c r="C2539" s="72" t="s">
        <v>538</v>
      </c>
      <c r="D2539" s="72" t="s">
        <v>4618</v>
      </c>
      <c r="E2539" s="72" t="s">
        <v>4062</v>
      </c>
      <c r="F2539" s="72" t="s">
        <v>1283</v>
      </c>
      <c r="G2539" s="72">
        <v>2</v>
      </c>
      <c r="H2539" s="73" t="s">
        <v>19</v>
      </c>
      <c r="I2539" s="74">
        <v>1.0310999999999999</v>
      </c>
      <c r="J2539" s="75">
        <v>26.19</v>
      </c>
      <c r="K2539" s="76">
        <v>0.1875</v>
      </c>
    </row>
    <row r="2540" spans="2:11" s="66" customFormat="1" ht="20.100000000000001" customHeight="1" x14ac:dyDescent="0.25">
      <c r="B2540" s="92" t="s">
        <v>4409</v>
      </c>
      <c r="C2540" s="67" t="s">
        <v>538</v>
      </c>
      <c r="D2540" s="67" t="s">
        <v>4618</v>
      </c>
      <c r="E2540" s="67" t="s">
        <v>4062</v>
      </c>
      <c r="F2540" s="67" t="s">
        <v>1283</v>
      </c>
      <c r="G2540" s="67">
        <v>2</v>
      </c>
      <c r="H2540" s="68" t="s">
        <v>19</v>
      </c>
      <c r="I2540" s="69">
        <v>1.0432999999999999</v>
      </c>
      <c r="J2540" s="70">
        <v>26.5</v>
      </c>
      <c r="K2540" s="71">
        <v>0.1875</v>
      </c>
    </row>
    <row r="2541" spans="2:11" s="66" customFormat="1" ht="20.100000000000001" customHeight="1" x14ac:dyDescent="0.25">
      <c r="B2541" s="91" t="s">
        <v>4410</v>
      </c>
      <c r="C2541" s="72" t="s">
        <v>538</v>
      </c>
      <c r="D2541" s="72" t="s">
        <v>4618</v>
      </c>
      <c r="E2541" s="72" t="s">
        <v>4062</v>
      </c>
      <c r="F2541" s="72" t="s">
        <v>1283</v>
      </c>
      <c r="G2541" s="72">
        <v>2</v>
      </c>
      <c r="H2541" s="73" t="s">
        <v>19</v>
      </c>
      <c r="I2541" s="74">
        <v>1.0468999999999999</v>
      </c>
      <c r="J2541" s="75">
        <v>26.59</v>
      </c>
      <c r="K2541" s="76">
        <v>0.1875</v>
      </c>
    </row>
    <row r="2542" spans="2:11" s="66" customFormat="1" ht="20.100000000000001" customHeight="1" x14ac:dyDescent="0.25">
      <c r="B2542" s="92" t="s">
        <v>4412</v>
      </c>
      <c r="C2542" s="67" t="s">
        <v>538</v>
      </c>
      <c r="D2542" s="67" t="s">
        <v>4618</v>
      </c>
      <c r="E2542" s="67" t="s">
        <v>4062</v>
      </c>
      <c r="F2542" s="67" t="s">
        <v>1283</v>
      </c>
      <c r="G2542" s="67">
        <v>2</v>
      </c>
      <c r="H2542" s="68" t="s">
        <v>19</v>
      </c>
      <c r="I2542" s="69">
        <v>1.0626</v>
      </c>
      <c r="J2542" s="70">
        <v>26.99</v>
      </c>
      <c r="K2542" s="71">
        <v>0.1875</v>
      </c>
    </row>
    <row r="2543" spans="2:11" s="66" customFormat="1" ht="20.100000000000001" customHeight="1" x14ac:dyDescent="0.25">
      <c r="B2543" s="91" t="s">
        <v>4414</v>
      </c>
      <c r="C2543" s="72" t="s">
        <v>538</v>
      </c>
      <c r="D2543" s="72" t="s">
        <v>4618</v>
      </c>
      <c r="E2543" s="72" t="s">
        <v>4062</v>
      </c>
      <c r="F2543" s="72" t="s">
        <v>1283</v>
      </c>
      <c r="G2543" s="72">
        <v>2</v>
      </c>
      <c r="H2543" s="73" t="s">
        <v>19</v>
      </c>
      <c r="I2543" s="74">
        <v>1.0629999999999999</v>
      </c>
      <c r="J2543" s="75">
        <v>27</v>
      </c>
      <c r="K2543" s="76">
        <v>0.1875</v>
      </c>
    </row>
    <row r="2544" spans="2:11" s="66" customFormat="1" ht="20.100000000000001" customHeight="1" x14ac:dyDescent="0.25">
      <c r="B2544" s="92" t="s">
        <v>4416</v>
      </c>
      <c r="C2544" s="67" t="s">
        <v>538</v>
      </c>
      <c r="D2544" s="67" t="s">
        <v>4618</v>
      </c>
      <c r="E2544" s="67" t="s">
        <v>4062</v>
      </c>
      <c r="F2544" s="67" t="s">
        <v>1283</v>
      </c>
      <c r="G2544" s="67">
        <v>2</v>
      </c>
      <c r="H2544" s="68" t="s">
        <v>19</v>
      </c>
      <c r="I2544" s="69">
        <v>1.0827</v>
      </c>
      <c r="J2544" s="70">
        <v>27.5</v>
      </c>
      <c r="K2544" s="71">
        <v>0.1875</v>
      </c>
    </row>
    <row r="2545" spans="2:11" s="66" customFormat="1" ht="20.100000000000001" customHeight="1" x14ac:dyDescent="0.25">
      <c r="B2545" s="91" t="s">
        <v>4417</v>
      </c>
      <c r="C2545" s="72" t="s">
        <v>538</v>
      </c>
      <c r="D2545" s="72" t="s">
        <v>4618</v>
      </c>
      <c r="E2545" s="72" t="s">
        <v>4062</v>
      </c>
      <c r="F2545" s="72" t="s">
        <v>1283</v>
      </c>
      <c r="G2545" s="72">
        <v>2</v>
      </c>
      <c r="H2545" s="73" t="s">
        <v>19</v>
      </c>
      <c r="I2545" s="74">
        <v>1.0936999999999999</v>
      </c>
      <c r="J2545" s="75">
        <v>27.78</v>
      </c>
      <c r="K2545" s="76">
        <v>0.1875</v>
      </c>
    </row>
    <row r="2546" spans="2:11" s="66" customFormat="1" ht="20.100000000000001" customHeight="1" x14ac:dyDescent="0.25">
      <c r="B2546" s="92" t="s">
        <v>4419</v>
      </c>
      <c r="C2546" s="67" t="s">
        <v>538</v>
      </c>
      <c r="D2546" s="67" t="s">
        <v>4618</v>
      </c>
      <c r="E2546" s="67" t="s">
        <v>4062</v>
      </c>
      <c r="F2546" s="67" t="s">
        <v>1283</v>
      </c>
      <c r="G2546" s="67">
        <v>2</v>
      </c>
      <c r="H2546" s="68" t="s">
        <v>19</v>
      </c>
      <c r="I2546" s="69">
        <v>1.1024</v>
      </c>
      <c r="J2546" s="70">
        <v>28</v>
      </c>
      <c r="K2546" s="71">
        <v>0.1875</v>
      </c>
    </row>
    <row r="2547" spans="2:11" s="66" customFormat="1" ht="20.100000000000001" customHeight="1" x14ac:dyDescent="0.25">
      <c r="B2547" s="91" t="s">
        <v>4421</v>
      </c>
      <c r="C2547" s="72" t="s">
        <v>538</v>
      </c>
      <c r="D2547" s="72" t="s">
        <v>4618</v>
      </c>
      <c r="E2547" s="72" t="s">
        <v>4062</v>
      </c>
      <c r="F2547" s="72" t="s">
        <v>1283</v>
      </c>
      <c r="G2547" s="72">
        <v>2</v>
      </c>
      <c r="H2547" s="73" t="s">
        <v>19</v>
      </c>
      <c r="I2547" s="74">
        <v>1.1093999999999999</v>
      </c>
      <c r="J2547" s="75">
        <v>28.18</v>
      </c>
      <c r="K2547" s="76">
        <v>0.1875</v>
      </c>
    </row>
    <row r="2548" spans="2:11" s="66" customFormat="1" ht="20.100000000000001" customHeight="1" x14ac:dyDescent="0.25">
      <c r="B2548" s="92" t="s">
        <v>4423</v>
      </c>
      <c r="C2548" s="67" t="s">
        <v>538</v>
      </c>
      <c r="D2548" s="67" t="s">
        <v>4618</v>
      </c>
      <c r="E2548" s="67" t="s">
        <v>4062</v>
      </c>
      <c r="F2548" s="67" t="s">
        <v>1283</v>
      </c>
      <c r="G2548" s="67">
        <v>2</v>
      </c>
      <c r="H2548" s="68" t="s">
        <v>19</v>
      </c>
      <c r="I2548" s="69">
        <v>1.1220000000000001</v>
      </c>
      <c r="J2548" s="70">
        <v>28.5</v>
      </c>
      <c r="K2548" s="71">
        <v>0.1875</v>
      </c>
    </row>
    <row r="2549" spans="2:11" s="66" customFormat="1" ht="20.100000000000001" customHeight="1" x14ac:dyDescent="0.25">
      <c r="B2549" s="91" t="s">
        <v>4424</v>
      </c>
      <c r="C2549" s="72" t="s">
        <v>538</v>
      </c>
      <c r="D2549" s="72" t="s">
        <v>4618</v>
      </c>
      <c r="E2549" s="72" t="s">
        <v>4062</v>
      </c>
      <c r="F2549" s="72" t="s">
        <v>1283</v>
      </c>
      <c r="G2549" s="72">
        <v>2</v>
      </c>
      <c r="H2549" s="73" t="s">
        <v>19</v>
      </c>
      <c r="I2549" s="74">
        <v>1.1252</v>
      </c>
      <c r="J2549" s="75">
        <v>28.58</v>
      </c>
      <c r="K2549" s="76">
        <v>0.1875</v>
      </c>
    </row>
    <row r="2550" spans="2:11" s="66" customFormat="1" ht="20.100000000000001" customHeight="1" x14ac:dyDescent="0.25">
      <c r="B2550" s="92" t="s">
        <v>4426</v>
      </c>
      <c r="C2550" s="67" t="s">
        <v>538</v>
      </c>
      <c r="D2550" s="67" t="s">
        <v>4618</v>
      </c>
      <c r="E2550" s="67" t="s">
        <v>4062</v>
      </c>
      <c r="F2550" s="67" t="s">
        <v>1283</v>
      </c>
      <c r="G2550" s="67">
        <v>2</v>
      </c>
      <c r="H2550" s="68" t="s">
        <v>19</v>
      </c>
      <c r="I2550" s="69">
        <v>1.1416999999999999</v>
      </c>
      <c r="J2550" s="70">
        <v>29</v>
      </c>
      <c r="K2550" s="71">
        <v>0.1875</v>
      </c>
    </row>
    <row r="2551" spans="2:11" s="66" customFormat="1" ht="20.100000000000001" customHeight="1" x14ac:dyDescent="0.25">
      <c r="B2551" s="91" t="s">
        <v>4428</v>
      </c>
      <c r="C2551" s="72" t="s">
        <v>538</v>
      </c>
      <c r="D2551" s="72" t="s">
        <v>4618</v>
      </c>
      <c r="E2551" s="72" t="s">
        <v>4062</v>
      </c>
      <c r="F2551" s="72" t="s">
        <v>1283</v>
      </c>
      <c r="G2551" s="72">
        <v>2</v>
      </c>
      <c r="H2551" s="73" t="s">
        <v>19</v>
      </c>
      <c r="I2551" s="74">
        <v>1.1563000000000001</v>
      </c>
      <c r="J2551" s="75">
        <v>29.37</v>
      </c>
      <c r="K2551" s="76">
        <v>0.1875</v>
      </c>
    </row>
    <row r="2552" spans="2:11" s="66" customFormat="1" ht="20.100000000000001" customHeight="1" x14ac:dyDescent="0.25">
      <c r="B2552" s="92" t="s">
        <v>4430</v>
      </c>
      <c r="C2552" s="67" t="s">
        <v>538</v>
      </c>
      <c r="D2552" s="67" t="s">
        <v>4618</v>
      </c>
      <c r="E2552" s="67" t="s">
        <v>4062</v>
      </c>
      <c r="F2552" s="67" t="s">
        <v>1283</v>
      </c>
      <c r="G2552" s="67">
        <v>2</v>
      </c>
      <c r="H2552" s="68" t="s">
        <v>19</v>
      </c>
      <c r="I2552" s="69">
        <v>1.1614</v>
      </c>
      <c r="J2552" s="70">
        <v>29.5</v>
      </c>
      <c r="K2552" s="71">
        <v>0.1875</v>
      </c>
    </row>
    <row r="2553" spans="2:11" s="66" customFormat="1" ht="20.100000000000001" customHeight="1" x14ac:dyDescent="0.25">
      <c r="B2553" s="91" t="s">
        <v>4431</v>
      </c>
      <c r="C2553" s="72" t="s">
        <v>538</v>
      </c>
      <c r="D2553" s="72" t="s">
        <v>4618</v>
      </c>
      <c r="E2553" s="72" t="s">
        <v>4062</v>
      </c>
      <c r="F2553" s="72" t="s">
        <v>1283</v>
      </c>
      <c r="G2553" s="72">
        <v>2</v>
      </c>
      <c r="H2553" s="73" t="s">
        <v>19</v>
      </c>
      <c r="I2553" s="74">
        <v>1.1811</v>
      </c>
      <c r="J2553" s="75">
        <v>30</v>
      </c>
      <c r="K2553" s="76">
        <v>0.1875</v>
      </c>
    </row>
    <row r="2554" spans="2:11" s="66" customFormat="1" ht="20.100000000000001" customHeight="1" x14ac:dyDescent="0.25">
      <c r="B2554" s="92" t="s">
        <v>4433</v>
      </c>
      <c r="C2554" s="67" t="s">
        <v>538</v>
      </c>
      <c r="D2554" s="67" t="s">
        <v>4618</v>
      </c>
      <c r="E2554" s="67" t="s">
        <v>4062</v>
      </c>
      <c r="F2554" s="67" t="s">
        <v>1283</v>
      </c>
      <c r="G2554" s="67">
        <v>2.5</v>
      </c>
      <c r="H2554" s="68" t="s">
        <v>19</v>
      </c>
      <c r="I2554" s="69">
        <v>1.1874</v>
      </c>
      <c r="J2554" s="70">
        <v>30.16</v>
      </c>
      <c r="K2554" s="71">
        <v>0.1875</v>
      </c>
    </row>
    <row r="2555" spans="2:11" s="66" customFormat="1" ht="20.100000000000001" customHeight="1" x14ac:dyDescent="0.25">
      <c r="B2555" s="91" t="s">
        <v>4435</v>
      </c>
      <c r="C2555" s="72" t="s">
        <v>538</v>
      </c>
      <c r="D2555" s="72" t="s">
        <v>4618</v>
      </c>
      <c r="E2555" s="72" t="s">
        <v>4062</v>
      </c>
      <c r="F2555" s="72" t="s">
        <v>1283</v>
      </c>
      <c r="G2555" s="72">
        <v>2.5</v>
      </c>
      <c r="H2555" s="73" t="s">
        <v>19</v>
      </c>
      <c r="I2555" s="74">
        <v>1.2008000000000001</v>
      </c>
      <c r="J2555" s="75">
        <v>30.5</v>
      </c>
      <c r="K2555" s="76">
        <v>0.1875</v>
      </c>
    </row>
    <row r="2556" spans="2:11" s="66" customFormat="1" ht="20.100000000000001" customHeight="1" x14ac:dyDescent="0.25">
      <c r="B2556" s="92" t="s">
        <v>4436</v>
      </c>
      <c r="C2556" s="67" t="s">
        <v>538</v>
      </c>
      <c r="D2556" s="67" t="s">
        <v>4618</v>
      </c>
      <c r="E2556" s="67" t="s">
        <v>4062</v>
      </c>
      <c r="F2556" s="67" t="s">
        <v>1283</v>
      </c>
      <c r="G2556" s="67">
        <v>2.5</v>
      </c>
      <c r="H2556" s="68" t="s">
        <v>19</v>
      </c>
      <c r="I2556" s="69">
        <v>1.2189000000000001</v>
      </c>
      <c r="J2556" s="70">
        <v>30.96</v>
      </c>
      <c r="K2556" s="71">
        <v>0.1875</v>
      </c>
    </row>
    <row r="2557" spans="2:11" s="66" customFormat="1" ht="20.100000000000001" customHeight="1" x14ac:dyDescent="0.25">
      <c r="B2557" s="91" t="s">
        <v>4438</v>
      </c>
      <c r="C2557" s="72" t="s">
        <v>538</v>
      </c>
      <c r="D2557" s="72" t="s">
        <v>4618</v>
      </c>
      <c r="E2557" s="72" t="s">
        <v>4062</v>
      </c>
      <c r="F2557" s="72" t="s">
        <v>1283</v>
      </c>
      <c r="G2557" s="72">
        <v>2.5</v>
      </c>
      <c r="H2557" s="73" t="s">
        <v>19</v>
      </c>
      <c r="I2557" s="74">
        <v>1.2204999999999999</v>
      </c>
      <c r="J2557" s="75">
        <v>31</v>
      </c>
      <c r="K2557" s="76">
        <v>0.1875</v>
      </c>
    </row>
    <row r="2558" spans="2:11" s="66" customFormat="1" ht="20.100000000000001" customHeight="1" x14ac:dyDescent="0.25">
      <c r="B2558" s="92" t="s">
        <v>4440</v>
      </c>
      <c r="C2558" s="67" t="s">
        <v>538</v>
      </c>
      <c r="D2558" s="67" t="s">
        <v>4618</v>
      </c>
      <c r="E2558" s="67" t="s">
        <v>4062</v>
      </c>
      <c r="F2558" s="67" t="s">
        <v>1283</v>
      </c>
      <c r="G2558" s="67">
        <v>2.5</v>
      </c>
      <c r="H2558" s="68" t="s">
        <v>19</v>
      </c>
      <c r="I2558" s="69">
        <v>1.226</v>
      </c>
      <c r="J2558" s="70">
        <v>31.14</v>
      </c>
      <c r="K2558" s="71">
        <v>0.1875</v>
      </c>
    </row>
    <row r="2559" spans="2:11" s="66" customFormat="1" ht="20.100000000000001" customHeight="1" x14ac:dyDescent="0.25">
      <c r="B2559" s="91" t="s">
        <v>4441</v>
      </c>
      <c r="C2559" s="72" t="s">
        <v>538</v>
      </c>
      <c r="D2559" s="72" t="s">
        <v>4618</v>
      </c>
      <c r="E2559" s="72" t="s">
        <v>4062</v>
      </c>
      <c r="F2559" s="72" t="s">
        <v>1283</v>
      </c>
      <c r="G2559" s="72">
        <v>2.5</v>
      </c>
      <c r="H2559" s="73" t="s">
        <v>19</v>
      </c>
      <c r="I2559" s="74">
        <v>1.2306999999999999</v>
      </c>
      <c r="J2559" s="75">
        <v>31.26</v>
      </c>
      <c r="K2559" s="76">
        <v>0.1875</v>
      </c>
    </row>
    <row r="2560" spans="2:11" s="66" customFormat="1" ht="20.100000000000001" customHeight="1" x14ac:dyDescent="0.25">
      <c r="B2560" s="92" t="s">
        <v>4442</v>
      </c>
      <c r="C2560" s="67" t="s">
        <v>538</v>
      </c>
      <c r="D2560" s="67" t="s">
        <v>4618</v>
      </c>
      <c r="E2560" s="67" t="s">
        <v>4062</v>
      </c>
      <c r="F2560" s="67" t="s">
        <v>1283</v>
      </c>
      <c r="G2560" s="67">
        <v>2.5</v>
      </c>
      <c r="H2560" s="68" t="s">
        <v>19</v>
      </c>
      <c r="I2560" s="69">
        <v>1.2339</v>
      </c>
      <c r="J2560" s="70">
        <v>31.34</v>
      </c>
      <c r="K2560" s="71">
        <v>0.1875</v>
      </c>
    </row>
    <row r="2561" spans="2:11" s="66" customFormat="1" ht="20.100000000000001" customHeight="1" x14ac:dyDescent="0.25">
      <c r="B2561" s="91" t="s">
        <v>4443</v>
      </c>
      <c r="C2561" s="72" t="s">
        <v>538</v>
      </c>
      <c r="D2561" s="72" t="s">
        <v>4618</v>
      </c>
      <c r="E2561" s="72" t="s">
        <v>4062</v>
      </c>
      <c r="F2561" s="72" t="s">
        <v>1283</v>
      </c>
      <c r="G2561" s="72">
        <v>2.5</v>
      </c>
      <c r="H2561" s="73" t="s">
        <v>19</v>
      </c>
      <c r="I2561" s="74">
        <v>1.2402</v>
      </c>
      <c r="J2561" s="75">
        <v>31.5</v>
      </c>
      <c r="K2561" s="76">
        <v>0.1875</v>
      </c>
    </row>
    <row r="2562" spans="2:11" s="66" customFormat="1" ht="20.100000000000001" customHeight="1" x14ac:dyDescent="0.25">
      <c r="B2562" s="92" t="s">
        <v>4444</v>
      </c>
      <c r="C2562" s="67" t="s">
        <v>538</v>
      </c>
      <c r="D2562" s="67" t="s">
        <v>4618</v>
      </c>
      <c r="E2562" s="67" t="s">
        <v>4062</v>
      </c>
      <c r="F2562" s="67" t="s">
        <v>1283</v>
      </c>
      <c r="G2562" s="67">
        <v>2.5</v>
      </c>
      <c r="H2562" s="68" t="s">
        <v>19</v>
      </c>
      <c r="I2562" s="69">
        <v>1.25</v>
      </c>
      <c r="J2562" s="70">
        <v>31.75</v>
      </c>
      <c r="K2562" s="71">
        <v>0.1875</v>
      </c>
    </row>
    <row r="2563" spans="2:11" s="66" customFormat="1" ht="20.100000000000001" customHeight="1" x14ac:dyDescent="0.25">
      <c r="B2563" s="91" t="s">
        <v>4446</v>
      </c>
      <c r="C2563" s="72" t="s">
        <v>538</v>
      </c>
      <c r="D2563" s="72" t="s">
        <v>4618</v>
      </c>
      <c r="E2563" s="72" t="s">
        <v>4062</v>
      </c>
      <c r="F2563" s="72" t="s">
        <v>1283</v>
      </c>
      <c r="G2563" s="72">
        <v>2.5</v>
      </c>
      <c r="H2563" s="73" t="s">
        <v>19</v>
      </c>
      <c r="I2563" s="74">
        <v>1.2598</v>
      </c>
      <c r="J2563" s="75">
        <v>32</v>
      </c>
      <c r="K2563" s="76">
        <v>0.1875</v>
      </c>
    </row>
    <row r="2564" spans="2:11" s="66" customFormat="1" ht="20.100000000000001" customHeight="1" x14ac:dyDescent="0.25">
      <c r="B2564" s="92" t="s">
        <v>4448</v>
      </c>
      <c r="C2564" s="67" t="s">
        <v>538</v>
      </c>
      <c r="D2564" s="67" t="s">
        <v>4618</v>
      </c>
      <c r="E2564" s="67" t="s">
        <v>4062</v>
      </c>
      <c r="F2564" s="67" t="s">
        <v>1283</v>
      </c>
      <c r="G2564" s="67">
        <v>2.5</v>
      </c>
      <c r="H2564" s="68" t="s">
        <v>19</v>
      </c>
      <c r="I2564" s="69">
        <v>1.2795000000000001</v>
      </c>
      <c r="J2564" s="70">
        <v>32.5</v>
      </c>
      <c r="K2564" s="71">
        <v>0.1875</v>
      </c>
    </row>
    <row r="2565" spans="2:11" s="66" customFormat="1" ht="20.100000000000001" customHeight="1" x14ac:dyDescent="0.25">
      <c r="B2565" s="91" t="s">
        <v>4449</v>
      </c>
      <c r="C2565" s="72" t="s">
        <v>538</v>
      </c>
      <c r="D2565" s="72" t="s">
        <v>4618</v>
      </c>
      <c r="E2565" s="72" t="s">
        <v>4062</v>
      </c>
      <c r="F2565" s="72" t="s">
        <v>1283</v>
      </c>
      <c r="G2565" s="72">
        <v>2.5</v>
      </c>
      <c r="H2565" s="73" t="s">
        <v>19</v>
      </c>
      <c r="I2565" s="74">
        <v>1.2810999999999999</v>
      </c>
      <c r="J2565" s="75">
        <v>32.54</v>
      </c>
      <c r="K2565" s="76">
        <v>0.1875</v>
      </c>
    </row>
    <row r="2566" spans="2:11" s="66" customFormat="1" ht="20.100000000000001" customHeight="1" x14ac:dyDescent="0.25">
      <c r="B2566" s="92" t="s">
        <v>4451</v>
      </c>
      <c r="C2566" s="67" t="s">
        <v>538</v>
      </c>
      <c r="D2566" s="67" t="s">
        <v>4618</v>
      </c>
      <c r="E2566" s="67" t="s">
        <v>4062</v>
      </c>
      <c r="F2566" s="67" t="s">
        <v>1283</v>
      </c>
      <c r="G2566" s="67">
        <v>2.5</v>
      </c>
      <c r="H2566" s="68" t="s">
        <v>19</v>
      </c>
      <c r="I2566" s="69">
        <v>1.2991999999999999</v>
      </c>
      <c r="J2566" s="70">
        <v>33</v>
      </c>
      <c r="K2566" s="71">
        <v>0.1875</v>
      </c>
    </row>
    <row r="2567" spans="2:11" s="66" customFormat="1" ht="20.100000000000001" customHeight="1" x14ac:dyDescent="0.25">
      <c r="B2567" s="91" t="s">
        <v>4453</v>
      </c>
      <c r="C2567" s="72" t="s">
        <v>538</v>
      </c>
      <c r="D2567" s="72" t="s">
        <v>4618</v>
      </c>
      <c r="E2567" s="72" t="s">
        <v>4062</v>
      </c>
      <c r="F2567" s="72" t="s">
        <v>1283</v>
      </c>
      <c r="G2567" s="72">
        <v>2.5</v>
      </c>
      <c r="H2567" s="73" t="s">
        <v>19</v>
      </c>
      <c r="I2567" s="74">
        <v>1.3126</v>
      </c>
      <c r="J2567" s="75">
        <v>33.340000000000003</v>
      </c>
      <c r="K2567" s="76">
        <v>0.1875</v>
      </c>
    </row>
    <row r="2568" spans="2:11" s="66" customFormat="1" ht="20.100000000000001" customHeight="1" x14ac:dyDescent="0.25">
      <c r="B2568" s="92" t="s">
        <v>4455</v>
      </c>
      <c r="C2568" s="67" t="s">
        <v>538</v>
      </c>
      <c r="D2568" s="67" t="s">
        <v>4618</v>
      </c>
      <c r="E2568" s="67" t="s">
        <v>4062</v>
      </c>
      <c r="F2568" s="67" t="s">
        <v>1283</v>
      </c>
      <c r="G2568" s="67">
        <v>2.5</v>
      </c>
      <c r="H2568" s="68" t="s">
        <v>19</v>
      </c>
      <c r="I2568" s="69">
        <v>1.3189</v>
      </c>
      <c r="J2568" s="70">
        <v>33.5</v>
      </c>
      <c r="K2568" s="71">
        <v>0.1875</v>
      </c>
    </row>
    <row r="2569" spans="2:11" s="66" customFormat="1" ht="20.100000000000001" customHeight="1" x14ac:dyDescent="0.25">
      <c r="B2569" s="91" t="s">
        <v>4456</v>
      </c>
      <c r="C2569" s="72" t="s">
        <v>538</v>
      </c>
      <c r="D2569" s="72" t="s">
        <v>4618</v>
      </c>
      <c r="E2569" s="72" t="s">
        <v>4062</v>
      </c>
      <c r="F2569" s="72" t="s">
        <v>1283</v>
      </c>
      <c r="G2569" s="72">
        <v>2.5</v>
      </c>
      <c r="H2569" s="73" t="s">
        <v>19</v>
      </c>
      <c r="I2569" s="74">
        <v>1.3386</v>
      </c>
      <c r="J2569" s="75">
        <v>34</v>
      </c>
      <c r="K2569" s="76">
        <v>0.1875</v>
      </c>
    </row>
    <row r="2570" spans="2:11" s="66" customFormat="1" ht="20.100000000000001" customHeight="1" x14ac:dyDescent="0.25">
      <c r="B2570" s="92" t="s">
        <v>4458</v>
      </c>
      <c r="C2570" s="67" t="s">
        <v>538</v>
      </c>
      <c r="D2570" s="67" t="s">
        <v>4618</v>
      </c>
      <c r="E2570" s="67" t="s">
        <v>4062</v>
      </c>
      <c r="F2570" s="67" t="s">
        <v>1283</v>
      </c>
      <c r="G2570" s="67">
        <v>2.5</v>
      </c>
      <c r="H2570" s="68" t="s">
        <v>19</v>
      </c>
      <c r="I2570" s="69">
        <v>1.3436999999999999</v>
      </c>
      <c r="J2570" s="70">
        <v>34.130000000000003</v>
      </c>
      <c r="K2570" s="71">
        <v>0.1875</v>
      </c>
    </row>
    <row r="2571" spans="2:11" s="66" customFormat="1" ht="20.100000000000001" customHeight="1" x14ac:dyDescent="0.25">
      <c r="B2571" s="91" t="s">
        <v>4460</v>
      </c>
      <c r="C2571" s="72" t="s">
        <v>538</v>
      </c>
      <c r="D2571" s="72" t="s">
        <v>4618</v>
      </c>
      <c r="E2571" s="72" t="s">
        <v>4062</v>
      </c>
      <c r="F2571" s="72" t="s">
        <v>1283</v>
      </c>
      <c r="G2571" s="72">
        <v>2.5</v>
      </c>
      <c r="H2571" s="73" t="s">
        <v>19</v>
      </c>
      <c r="I2571" s="74">
        <v>1.3583000000000001</v>
      </c>
      <c r="J2571" s="75">
        <v>34.5</v>
      </c>
      <c r="K2571" s="76">
        <v>0.1875</v>
      </c>
    </row>
    <row r="2572" spans="2:11" s="66" customFormat="1" ht="20.100000000000001" customHeight="1" x14ac:dyDescent="0.25">
      <c r="B2572" s="92" t="s">
        <v>4461</v>
      </c>
      <c r="C2572" s="67" t="s">
        <v>538</v>
      </c>
      <c r="D2572" s="67" t="s">
        <v>4618</v>
      </c>
      <c r="E2572" s="67" t="s">
        <v>4062</v>
      </c>
      <c r="F2572" s="67" t="s">
        <v>1283</v>
      </c>
      <c r="G2572" s="67">
        <v>2.5</v>
      </c>
      <c r="H2572" s="68" t="s">
        <v>19</v>
      </c>
      <c r="I2572" s="69">
        <v>1.3752</v>
      </c>
      <c r="J2572" s="70">
        <v>34.93</v>
      </c>
      <c r="K2572" s="71">
        <v>0.1875</v>
      </c>
    </row>
    <row r="2573" spans="2:11" s="66" customFormat="1" ht="20.100000000000001" customHeight="1" x14ac:dyDescent="0.25">
      <c r="B2573" s="91" t="s">
        <v>4463</v>
      </c>
      <c r="C2573" s="72" t="s">
        <v>538</v>
      </c>
      <c r="D2573" s="72" t="s">
        <v>4618</v>
      </c>
      <c r="E2573" s="72" t="s">
        <v>4062</v>
      </c>
      <c r="F2573" s="72" t="s">
        <v>1283</v>
      </c>
      <c r="G2573" s="72">
        <v>2.5</v>
      </c>
      <c r="H2573" s="73" t="s">
        <v>19</v>
      </c>
      <c r="I2573" s="74">
        <v>1.3779999999999999</v>
      </c>
      <c r="J2573" s="75">
        <v>35</v>
      </c>
      <c r="K2573" s="76">
        <v>0.1875</v>
      </c>
    </row>
    <row r="2574" spans="2:11" s="66" customFormat="1" ht="20.100000000000001" customHeight="1" x14ac:dyDescent="0.25">
      <c r="B2574" s="92" t="s">
        <v>4465</v>
      </c>
      <c r="C2574" s="67" t="s">
        <v>12</v>
      </c>
      <c r="D2574" s="67" t="s">
        <v>4617</v>
      </c>
      <c r="E2574" s="67" t="s">
        <v>4062</v>
      </c>
      <c r="F2574" s="67" t="s">
        <v>1283</v>
      </c>
      <c r="G2574" s="67">
        <v>2</v>
      </c>
      <c r="H2574" s="68" t="s">
        <v>19</v>
      </c>
      <c r="I2574" s="69">
        <v>0.96460000000000001</v>
      </c>
      <c r="J2574" s="70">
        <v>24.5</v>
      </c>
      <c r="K2574" s="71">
        <v>0.1875</v>
      </c>
    </row>
    <row r="2575" spans="2:11" s="66" customFormat="1" ht="20.100000000000001" customHeight="1" x14ac:dyDescent="0.25">
      <c r="B2575" s="91" t="s">
        <v>4466</v>
      </c>
      <c r="C2575" s="72" t="s">
        <v>12</v>
      </c>
      <c r="D2575" s="72" t="s">
        <v>4617</v>
      </c>
      <c r="E2575" s="72" t="s">
        <v>4062</v>
      </c>
      <c r="F2575" s="72" t="s">
        <v>1283</v>
      </c>
      <c r="G2575" s="72">
        <v>2</v>
      </c>
      <c r="H2575" s="73" t="s">
        <v>19</v>
      </c>
      <c r="I2575" s="74">
        <v>0.96889999999999998</v>
      </c>
      <c r="J2575" s="75">
        <v>24.61</v>
      </c>
      <c r="K2575" s="76">
        <v>0.1875</v>
      </c>
    </row>
    <row r="2576" spans="2:11" s="66" customFormat="1" ht="20.100000000000001" customHeight="1" x14ac:dyDescent="0.25">
      <c r="B2576" s="92" t="s">
        <v>4468</v>
      </c>
      <c r="C2576" s="67" t="s">
        <v>12</v>
      </c>
      <c r="D2576" s="67" t="s">
        <v>4617</v>
      </c>
      <c r="E2576" s="67" t="s">
        <v>4062</v>
      </c>
      <c r="F2576" s="67" t="s">
        <v>1283</v>
      </c>
      <c r="G2576" s="67">
        <v>2</v>
      </c>
      <c r="H2576" s="68" t="s">
        <v>19</v>
      </c>
      <c r="I2576" s="69">
        <v>0.97599999999999998</v>
      </c>
      <c r="J2576" s="70">
        <v>24.79</v>
      </c>
      <c r="K2576" s="71">
        <v>0.1875</v>
      </c>
    </row>
    <row r="2577" spans="2:11" s="66" customFormat="1" ht="20.100000000000001" customHeight="1" x14ac:dyDescent="0.25">
      <c r="B2577" s="91" t="s">
        <v>4469</v>
      </c>
      <c r="C2577" s="72" t="s">
        <v>12</v>
      </c>
      <c r="D2577" s="72" t="s">
        <v>4617</v>
      </c>
      <c r="E2577" s="72" t="s">
        <v>4062</v>
      </c>
      <c r="F2577" s="72" t="s">
        <v>1283</v>
      </c>
      <c r="G2577" s="72">
        <v>2</v>
      </c>
      <c r="H2577" s="73" t="s">
        <v>19</v>
      </c>
      <c r="I2577" s="74">
        <v>0.98429999999999995</v>
      </c>
      <c r="J2577" s="75">
        <v>25</v>
      </c>
      <c r="K2577" s="76">
        <v>0.1875</v>
      </c>
    </row>
    <row r="2578" spans="2:11" s="66" customFormat="1" ht="20.100000000000001" customHeight="1" x14ac:dyDescent="0.25">
      <c r="B2578" s="92" t="s">
        <v>4471</v>
      </c>
      <c r="C2578" s="67" t="s">
        <v>12</v>
      </c>
      <c r="D2578" s="67" t="s">
        <v>4617</v>
      </c>
      <c r="E2578" s="67" t="s">
        <v>4062</v>
      </c>
      <c r="F2578" s="67" t="s">
        <v>1283</v>
      </c>
      <c r="G2578" s="67">
        <v>2</v>
      </c>
      <c r="H2578" s="68" t="s">
        <v>19</v>
      </c>
      <c r="I2578" s="69">
        <v>1</v>
      </c>
      <c r="J2578" s="70">
        <v>25.4</v>
      </c>
      <c r="K2578" s="71">
        <v>0.1875</v>
      </c>
    </row>
    <row r="2579" spans="2:11" s="66" customFormat="1" ht="20.100000000000001" customHeight="1" x14ac:dyDescent="0.25">
      <c r="B2579" s="91" t="s">
        <v>4473</v>
      </c>
      <c r="C2579" s="72" t="s">
        <v>12</v>
      </c>
      <c r="D2579" s="72" t="s">
        <v>4617</v>
      </c>
      <c r="E2579" s="72" t="s">
        <v>4062</v>
      </c>
      <c r="F2579" s="72" t="s">
        <v>1283</v>
      </c>
      <c r="G2579" s="72">
        <v>2</v>
      </c>
      <c r="H2579" s="73" t="s">
        <v>19</v>
      </c>
      <c r="I2579" s="74">
        <v>1.0039</v>
      </c>
      <c r="J2579" s="75">
        <v>25.5</v>
      </c>
      <c r="K2579" s="76">
        <v>0.1875</v>
      </c>
    </row>
    <row r="2580" spans="2:11" s="66" customFormat="1" ht="20.100000000000001" customHeight="1" x14ac:dyDescent="0.25">
      <c r="B2580" s="92" t="s">
        <v>4474</v>
      </c>
      <c r="C2580" s="67" t="s">
        <v>12</v>
      </c>
      <c r="D2580" s="67" t="s">
        <v>4617</v>
      </c>
      <c r="E2580" s="67" t="s">
        <v>4062</v>
      </c>
      <c r="F2580" s="67" t="s">
        <v>1283</v>
      </c>
      <c r="G2580" s="67">
        <v>2</v>
      </c>
      <c r="H2580" s="68" t="s">
        <v>19</v>
      </c>
      <c r="I2580" s="69">
        <v>1.0157</v>
      </c>
      <c r="J2580" s="70">
        <v>25.8</v>
      </c>
      <c r="K2580" s="71">
        <v>0.1875</v>
      </c>
    </row>
    <row r="2581" spans="2:11" s="66" customFormat="1" ht="20.100000000000001" customHeight="1" x14ac:dyDescent="0.25">
      <c r="B2581" s="91" t="s">
        <v>4476</v>
      </c>
      <c r="C2581" s="72" t="s">
        <v>12</v>
      </c>
      <c r="D2581" s="72" t="s">
        <v>4617</v>
      </c>
      <c r="E2581" s="72" t="s">
        <v>4062</v>
      </c>
      <c r="F2581" s="72" t="s">
        <v>1283</v>
      </c>
      <c r="G2581" s="72">
        <v>2</v>
      </c>
      <c r="H2581" s="73" t="s">
        <v>19</v>
      </c>
      <c r="I2581" s="74">
        <v>1.0236000000000001</v>
      </c>
      <c r="J2581" s="75">
        <v>26</v>
      </c>
      <c r="K2581" s="76">
        <v>0.1875</v>
      </c>
    </row>
    <row r="2582" spans="2:11" s="66" customFormat="1" ht="20.100000000000001" customHeight="1" x14ac:dyDescent="0.25">
      <c r="B2582" s="92" t="s">
        <v>4478</v>
      </c>
      <c r="C2582" s="67" t="s">
        <v>12</v>
      </c>
      <c r="D2582" s="67" t="s">
        <v>4617</v>
      </c>
      <c r="E2582" s="67" t="s">
        <v>4062</v>
      </c>
      <c r="F2582" s="67" t="s">
        <v>1283</v>
      </c>
      <c r="G2582" s="67">
        <v>2</v>
      </c>
      <c r="H2582" s="68" t="s">
        <v>19</v>
      </c>
      <c r="I2582" s="69">
        <v>1.0310999999999999</v>
      </c>
      <c r="J2582" s="70">
        <v>26.19</v>
      </c>
      <c r="K2582" s="71">
        <v>0.1875</v>
      </c>
    </row>
    <row r="2583" spans="2:11" s="66" customFormat="1" ht="20.100000000000001" customHeight="1" x14ac:dyDescent="0.25">
      <c r="B2583" s="91" t="s">
        <v>4480</v>
      </c>
      <c r="C2583" s="72" t="s">
        <v>12</v>
      </c>
      <c r="D2583" s="72" t="s">
        <v>4617</v>
      </c>
      <c r="E2583" s="72" t="s">
        <v>4062</v>
      </c>
      <c r="F2583" s="72" t="s">
        <v>1283</v>
      </c>
      <c r="G2583" s="72">
        <v>2</v>
      </c>
      <c r="H2583" s="73" t="s">
        <v>19</v>
      </c>
      <c r="I2583" s="74">
        <v>1.0432999999999999</v>
      </c>
      <c r="J2583" s="75">
        <v>26.5</v>
      </c>
      <c r="K2583" s="76">
        <v>0.1875</v>
      </c>
    </row>
    <row r="2584" spans="2:11" s="66" customFormat="1" ht="20.100000000000001" customHeight="1" x14ac:dyDescent="0.25">
      <c r="B2584" s="92" t="s">
        <v>4481</v>
      </c>
      <c r="C2584" s="67" t="s">
        <v>12</v>
      </c>
      <c r="D2584" s="67" t="s">
        <v>4617</v>
      </c>
      <c r="E2584" s="67" t="s">
        <v>4062</v>
      </c>
      <c r="F2584" s="67" t="s">
        <v>1283</v>
      </c>
      <c r="G2584" s="67">
        <v>2</v>
      </c>
      <c r="H2584" s="68" t="s">
        <v>19</v>
      </c>
      <c r="I2584" s="69">
        <v>1.0468999999999999</v>
      </c>
      <c r="J2584" s="70">
        <v>26.59</v>
      </c>
      <c r="K2584" s="71">
        <v>0.1875</v>
      </c>
    </row>
    <row r="2585" spans="2:11" s="66" customFormat="1" ht="20.100000000000001" customHeight="1" x14ac:dyDescent="0.25">
      <c r="B2585" s="91" t="s">
        <v>4483</v>
      </c>
      <c r="C2585" s="72" t="s">
        <v>12</v>
      </c>
      <c r="D2585" s="72" t="s">
        <v>4617</v>
      </c>
      <c r="E2585" s="72" t="s">
        <v>4062</v>
      </c>
      <c r="F2585" s="72" t="s">
        <v>1283</v>
      </c>
      <c r="G2585" s="72">
        <v>2</v>
      </c>
      <c r="H2585" s="73" t="s">
        <v>19</v>
      </c>
      <c r="I2585" s="74">
        <v>1.0626</v>
      </c>
      <c r="J2585" s="75">
        <v>26.99</v>
      </c>
      <c r="K2585" s="76">
        <v>0.1875</v>
      </c>
    </row>
    <row r="2586" spans="2:11" s="66" customFormat="1" ht="20.100000000000001" customHeight="1" x14ac:dyDescent="0.25">
      <c r="B2586" s="92" t="s">
        <v>4485</v>
      </c>
      <c r="C2586" s="67" t="s">
        <v>12</v>
      </c>
      <c r="D2586" s="67" t="s">
        <v>4617</v>
      </c>
      <c r="E2586" s="67" t="s">
        <v>4062</v>
      </c>
      <c r="F2586" s="67" t="s">
        <v>1283</v>
      </c>
      <c r="G2586" s="67">
        <v>2</v>
      </c>
      <c r="H2586" s="68" t="s">
        <v>19</v>
      </c>
      <c r="I2586" s="69">
        <v>1.0629999999999999</v>
      </c>
      <c r="J2586" s="70">
        <v>27</v>
      </c>
      <c r="K2586" s="71">
        <v>0.1875</v>
      </c>
    </row>
    <row r="2587" spans="2:11" s="66" customFormat="1" ht="20.100000000000001" customHeight="1" x14ac:dyDescent="0.25">
      <c r="B2587" s="91" t="s">
        <v>4487</v>
      </c>
      <c r="C2587" s="72" t="s">
        <v>12</v>
      </c>
      <c r="D2587" s="72" t="s">
        <v>4617</v>
      </c>
      <c r="E2587" s="72" t="s">
        <v>4062</v>
      </c>
      <c r="F2587" s="72" t="s">
        <v>1283</v>
      </c>
      <c r="G2587" s="72">
        <v>2</v>
      </c>
      <c r="H2587" s="73" t="s">
        <v>19</v>
      </c>
      <c r="I2587" s="74">
        <v>1.0827</v>
      </c>
      <c r="J2587" s="75">
        <v>27.5</v>
      </c>
      <c r="K2587" s="76">
        <v>0.1875</v>
      </c>
    </row>
    <row r="2588" spans="2:11" s="66" customFormat="1" ht="20.100000000000001" customHeight="1" x14ac:dyDescent="0.25">
      <c r="B2588" s="92" t="s">
        <v>4488</v>
      </c>
      <c r="C2588" s="67" t="s">
        <v>12</v>
      </c>
      <c r="D2588" s="67" t="s">
        <v>4617</v>
      </c>
      <c r="E2588" s="67" t="s">
        <v>4062</v>
      </c>
      <c r="F2588" s="67" t="s">
        <v>1283</v>
      </c>
      <c r="G2588" s="67">
        <v>2</v>
      </c>
      <c r="H2588" s="68" t="s">
        <v>19</v>
      </c>
      <c r="I2588" s="69">
        <v>1.0936999999999999</v>
      </c>
      <c r="J2588" s="70">
        <v>27.78</v>
      </c>
      <c r="K2588" s="71">
        <v>0.1875</v>
      </c>
    </row>
    <row r="2589" spans="2:11" s="66" customFormat="1" ht="20.100000000000001" customHeight="1" x14ac:dyDescent="0.25">
      <c r="B2589" s="91" t="s">
        <v>4490</v>
      </c>
      <c r="C2589" s="72" t="s">
        <v>12</v>
      </c>
      <c r="D2589" s="72" t="s">
        <v>4617</v>
      </c>
      <c r="E2589" s="72" t="s">
        <v>4062</v>
      </c>
      <c r="F2589" s="72" t="s">
        <v>1283</v>
      </c>
      <c r="G2589" s="72">
        <v>2</v>
      </c>
      <c r="H2589" s="73" t="s">
        <v>19</v>
      </c>
      <c r="I2589" s="74">
        <v>1.1024</v>
      </c>
      <c r="J2589" s="75">
        <v>28</v>
      </c>
      <c r="K2589" s="76">
        <v>0.1875</v>
      </c>
    </row>
    <row r="2590" spans="2:11" s="66" customFormat="1" ht="20.100000000000001" customHeight="1" x14ac:dyDescent="0.25">
      <c r="B2590" s="92" t="s">
        <v>4492</v>
      </c>
      <c r="C2590" s="67" t="s">
        <v>12</v>
      </c>
      <c r="D2590" s="67" t="s">
        <v>4617</v>
      </c>
      <c r="E2590" s="67" t="s">
        <v>4062</v>
      </c>
      <c r="F2590" s="67" t="s">
        <v>1283</v>
      </c>
      <c r="G2590" s="67">
        <v>2</v>
      </c>
      <c r="H2590" s="68" t="s">
        <v>19</v>
      </c>
      <c r="I2590" s="69">
        <v>1.1093999999999999</v>
      </c>
      <c r="J2590" s="70">
        <v>28.18</v>
      </c>
      <c r="K2590" s="71">
        <v>0.1875</v>
      </c>
    </row>
    <row r="2591" spans="2:11" s="66" customFormat="1" ht="20.100000000000001" customHeight="1" x14ac:dyDescent="0.25">
      <c r="B2591" s="91" t="s">
        <v>4494</v>
      </c>
      <c r="C2591" s="72" t="s">
        <v>12</v>
      </c>
      <c r="D2591" s="72" t="s">
        <v>4617</v>
      </c>
      <c r="E2591" s="72" t="s">
        <v>4062</v>
      </c>
      <c r="F2591" s="72" t="s">
        <v>1283</v>
      </c>
      <c r="G2591" s="72">
        <v>2</v>
      </c>
      <c r="H2591" s="73" t="s">
        <v>19</v>
      </c>
      <c r="I2591" s="74">
        <v>1.1220000000000001</v>
      </c>
      <c r="J2591" s="75">
        <v>28.5</v>
      </c>
      <c r="K2591" s="76">
        <v>0.1875</v>
      </c>
    </row>
    <row r="2592" spans="2:11" s="66" customFormat="1" ht="20.100000000000001" customHeight="1" x14ac:dyDescent="0.25">
      <c r="B2592" s="92" t="s">
        <v>4495</v>
      </c>
      <c r="C2592" s="67" t="s">
        <v>12</v>
      </c>
      <c r="D2592" s="67" t="s">
        <v>4617</v>
      </c>
      <c r="E2592" s="67" t="s">
        <v>4062</v>
      </c>
      <c r="F2592" s="67" t="s">
        <v>1283</v>
      </c>
      <c r="G2592" s="67">
        <v>2</v>
      </c>
      <c r="H2592" s="68" t="s">
        <v>19</v>
      </c>
      <c r="I2592" s="69">
        <v>1.1252</v>
      </c>
      <c r="J2592" s="70">
        <v>28.58</v>
      </c>
      <c r="K2592" s="71">
        <v>0.1875</v>
      </c>
    </row>
    <row r="2593" spans="2:11" s="66" customFormat="1" ht="20.100000000000001" customHeight="1" x14ac:dyDescent="0.25">
      <c r="B2593" s="91" t="s">
        <v>4497</v>
      </c>
      <c r="C2593" s="72" t="s">
        <v>12</v>
      </c>
      <c r="D2593" s="72" t="s">
        <v>4617</v>
      </c>
      <c r="E2593" s="72" t="s">
        <v>4062</v>
      </c>
      <c r="F2593" s="72" t="s">
        <v>1283</v>
      </c>
      <c r="G2593" s="72">
        <v>2</v>
      </c>
      <c r="H2593" s="73" t="s">
        <v>19</v>
      </c>
      <c r="I2593" s="74">
        <v>1.1416999999999999</v>
      </c>
      <c r="J2593" s="75">
        <v>29</v>
      </c>
      <c r="K2593" s="76">
        <v>0.1875</v>
      </c>
    </row>
    <row r="2594" spans="2:11" s="66" customFormat="1" ht="20.100000000000001" customHeight="1" x14ac:dyDescent="0.25">
      <c r="B2594" s="92" t="s">
        <v>4499</v>
      </c>
      <c r="C2594" s="67" t="s">
        <v>12</v>
      </c>
      <c r="D2594" s="67" t="s">
        <v>4617</v>
      </c>
      <c r="E2594" s="67" t="s">
        <v>4062</v>
      </c>
      <c r="F2594" s="67" t="s">
        <v>1283</v>
      </c>
      <c r="G2594" s="67">
        <v>2</v>
      </c>
      <c r="H2594" s="68" t="s">
        <v>19</v>
      </c>
      <c r="I2594" s="69">
        <v>1.1563000000000001</v>
      </c>
      <c r="J2594" s="70">
        <v>29.37</v>
      </c>
      <c r="K2594" s="71">
        <v>0.1875</v>
      </c>
    </row>
    <row r="2595" spans="2:11" s="66" customFormat="1" ht="20.100000000000001" customHeight="1" x14ac:dyDescent="0.25">
      <c r="B2595" s="91" t="s">
        <v>4501</v>
      </c>
      <c r="C2595" s="72" t="s">
        <v>12</v>
      </c>
      <c r="D2595" s="72" t="s">
        <v>4617</v>
      </c>
      <c r="E2595" s="72" t="s">
        <v>4062</v>
      </c>
      <c r="F2595" s="72" t="s">
        <v>1283</v>
      </c>
      <c r="G2595" s="72">
        <v>2</v>
      </c>
      <c r="H2595" s="73" t="s">
        <v>19</v>
      </c>
      <c r="I2595" s="74">
        <v>1.1614</v>
      </c>
      <c r="J2595" s="75">
        <v>29.5</v>
      </c>
      <c r="K2595" s="76">
        <v>0.1875</v>
      </c>
    </row>
    <row r="2596" spans="2:11" s="66" customFormat="1" ht="20.100000000000001" customHeight="1" x14ac:dyDescent="0.25">
      <c r="B2596" s="92" t="s">
        <v>4502</v>
      </c>
      <c r="C2596" s="67" t="s">
        <v>12</v>
      </c>
      <c r="D2596" s="67" t="s">
        <v>4617</v>
      </c>
      <c r="E2596" s="67" t="s">
        <v>4062</v>
      </c>
      <c r="F2596" s="67" t="s">
        <v>1283</v>
      </c>
      <c r="G2596" s="67">
        <v>2</v>
      </c>
      <c r="H2596" s="68" t="s">
        <v>19</v>
      </c>
      <c r="I2596" s="69">
        <v>1.1811</v>
      </c>
      <c r="J2596" s="70">
        <v>30</v>
      </c>
      <c r="K2596" s="71">
        <v>0.1875</v>
      </c>
    </row>
    <row r="2597" spans="2:11" s="66" customFormat="1" ht="20.100000000000001" customHeight="1" x14ac:dyDescent="0.25">
      <c r="B2597" s="91" t="s">
        <v>4504</v>
      </c>
      <c r="C2597" s="72" t="s">
        <v>12</v>
      </c>
      <c r="D2597" s="72" t="s">
        <v>4617</v>
      </c>
      <c r="E2597" s="72" t="s">
        <v>4062</v>
      </c>
      <c r="F2597" s="72" t="s">
        <v>1283</v>
      </c>
      <c r="G2597" s="72">
        <v>2.5</v>
      </c>
      <c r="H2597" s="73" t="s">
        <v>19</v>
      </c>
      <c r="I2597" s="74">
        <v>1.1874</v>
      </c>
      <c r="J2597" s="75">
        <v>30.16</v>
      </c>
      <c r="K2597" s="76">
        <v>0.1875</v>
      </c>
    </row>
    <row r="2598" spans="2:11" s="66" customFormat="1" ht="20.100000000000001" customHeight="1" x14ac:dyDescent="0.25">
      <c r="B2598" s="92" t="s">
        <v>4506</v>
      </c>
      <c r="C2598" s="67" t="s">
        <v>12</v>
      </c>
      <c r="D2598" s="67" t="s">
        <v>4617</v>
      </c>
      <c r="E2598" s="67" t="s">
        <v>4062</v>
      </c>
      <c r="F2598" s="67" t="s">
        <v>1283</v>
      </c>
      <c r="G2598" s="67">
        <v>2.5</v>
      </c>
      <c r="H2598" s="68" t="s">
        <v>19</v>
      </c>
      <c r="I2598" s="69">
        <v>1.2008000000000001</v>
      </c>
      <c r="J2598" s="70">
        <v>30.5</v>
      </c>
      <c r="K2598" s="71">
        <v>0.1875</v>
      </c>
    </row>
    <row r="2599" spans="2:11" s="66" customFormat="1" ht="20.100000000000001" customHeight="1" x14ac:dyDescent="0.25">
      <c r="B2599" s="91" t="s">
        <v>4507</v>
      </c>
      <c r="C2599" s="72" t="s">
        <v>12</v>
      </c>
      <c r="D2599" s="72" t="s">
        <v>4617</v>
      </c>
      <c r="E2599" s="72" t="s">
        <v>4062</v>
      </c>
      <c r="F2599" s="72" t="s">
        <v>1283</v>
      </c>
      <c r="G2599" s="72">
        <v>2.5</v>
      </c>
      <c r="H2599" s="73" t="s">
        <v>19</v>
      </c>
      <c r="I2599" s="74">
        <v>1.2189000000000001</v>
      </c>
      <c r="J2599" s="75">
        <v>30.96</v>
      </c>
      <c r="K2599" s="76">
        <v>0.1875</v>
      </c>
    </row>
    <row r="2600" spans="2:11" s="66" customFormat="1" ht="20.100000000000001" customHeight="1" x14ac:dyDescent="0.25">
      <c r="B2600" s="92" t="s">
        <v>4509</v>
      </c>
      <c r="C2600" s="67" t="s">
        <v>12</v>
      </c>
      <c r="D2600" s="67" t="s">
        <v>4617</v>
      </c>
      <c r="E2600" s="67" t="s">
        <v>4062</v>
      </c>
      <c r="F2600" s="67" t="s">
        <v>1283</v>
      </c>
      <c r="G2600" s="67">
        <v>2.5</v>
      </c>
      <c r="H2600" s="68" t="s">
        <v>19</v>
      </c>
      <c r="I2600" s="69">
        <v>1.2204999999999999</v>
      </c>
      <c r="J2600" s="70">
        <v>31</v>
      </c>
      <c r="K2600" s="71">
        <v>0.1875</v>
      </c>
    </row>
    <row r="2601" spans="2:11" s="66" customFormat="1" ht="20.100000000000001" customHeight="1" x14ac:dyDescent="0.25">
      <c r="B2601" s="91" t="s">
        <v>4511</v>
      </c>
      <c r="C2601" s="72" t="s">
        <v>12</v>
      </c>
      <c r="D2601" s="72" t="s">
        <v>4617</v>
      </c>
      <c r="E2601" s="72" t="s">
        <v>4062</v>
      </c>
      <c r="F2601" s="72" t="s">
        <v>1283</v>
      </c>
      <c r="G2601" s="72">
        <v>2.5</v>
      </c>
      <c r="H2601" s="73" t="s">
        <v>19</v>
      </c>
      <c r="I2601" s="74">
        <v>1.226</v>
      </c>
      <c r="J2601" s="75">
        <v>31.14</v>
      </c>
      <c r="K2601" s="76">
        <v>0.1875</v>
      </c>
    </row>
    <row r="2602" spans="2:11" s="66" customFormat="1" ht="20.100000000000001" customHeight="1" x14ac:dyDescent="0.25">
      <c r="B2602" s="92" t="s">
        <v>4512</v>
      </c>
      <c r="C2602" s="67" t="s">
        <v>12</v>
      </c>
      <c r="D2602" s="67" t="s">
        <v>4617</v>
      </c>
      <c r="E2602" s="67" t="s">
        <v>4062</v>
      </c>
      <c r="F2602" s="67" t="s">
        <v>1283</v>
      </c>
      <c r="G2602" s="67">
        <v>2.5</v>
      </c>
      <c r="H2602" s="68" t="s">
        <v>19</v>
      </c>
      <c r="I2602" s="69">
        <v>1.2306999999999999</v>
      </c>
      <c r="J2602" s="70">
        <v>31.26</v>
      </c>
      <c r="K2602" s="71">
        <v>0.1875</v>
      </c>
    </row>
    <row r="2603" spans="2:11" s="66" customFormat="1" ht="20.100000000000001" customHeight="1" x14ac:dyDescent="0.25">
      <c r="B2603" s="91" t="s">
        <v>4513</v>
      </c>
      <c r="C2603" s="72" t="s">
        <v>12</v>
      </c>
      <c r="D2603" s="72" t="s">
        <v>4617</v>
      </c>
      <c r="E2603" s="72" t="s">
        <v>4062</v>
      </c>
      <c r="F2603" s="72" t="s">
        <v>1283</v>
      </c>
      <c r="G2603" s="72">
        <v>2.5</v>
      </c>
      <c r="H2603" s="73" t="s">
        <v>19</v>
      </c>
      <c r="I2603" s="74">
        <v>1.2339</v>
      </c>
      <c r="J2603" s="75">
        <v>31.34</v>
      </c>
      <c r="K2603" s="76">
        <v>0.1875</v>
      </c>
    </row>
    <row r="2604" spans="2:11" s="66" customFormat="1" ht="20.100000000000001" customHeight="1" x14ac:dyDescent="0.25">
      <c r="B2604" s="92" t="s">
        <v>4514</v>
      </c>
      <c r="C2604" s="67" t="s">
        <v>12</v>
      </c>
      <c r="D2604" s="67" t="s">
        <v>4617</v>
      </c>
      <c r="E2604" s="67" t="s">
        <v>4062</v>
      </c>
      <c r="F2604" s="67" t="s">
        <v>1283</v>
      </c>
      <c r="G2604" s="67">
        <v>2.5</v>
      </c>
      <c r="H2604" s="68" t="s">
        <v>19</v>
      </c>
      <c r="I2604" s="69">
        <v>1.2402</v>
      </c>
      <c r="J2604" s="70">
        <v>31.5</v>
      </c>
      <c r="K2604" s="71">
        <v>0.1875</v>
      </c>
    </row>
    <row r="2605" spans="2:11" s="66" customFormat="1" ht="20.100000000000001" customHeight="1" x14ac:dyDescent="0.25">
      <c r="B2605" s="91" t="s">
        <v>4515</v>
      </c>
      <c r="C2605" s="72" t="s">
        <v>12</v>
      </c>
      <c r="D2605" s="72" t="s">
        <v>4617</v>
      </c>
      <c r="E2605" s="72" t="s">
        <v>4062</v>
      </c>
      <c r="F2605" s="72" t="s">
        <v>1283</v>
      </c>
      <c r="G2605" s="72">
        <v>2.5</v>
      </c>
      <c r="H2605" s="73" t="s">
        <v>19</v>
      </c>
      <c r="I2605" s="74">
        <v>1.25</v>
      </c>
      <c r="J2605" s="75">
        <v>31.75</v>
      </c>
      <c r="K2605" s="76">
        <v>0.1875</v>
      </c>
    </row>
    <row r="2606" spans="2:11" s="66" customFormat="1" ht="20.100000000000001" customHeight="1" x14ac:dyDescent="0.25">
      <c r="B2606" s="92" t="s">
        <v>4517</v>
      </c>
      <c r="C2606" s="67" t="s">
        <v>12</v>
      </c>
      <c r="D2606" s="67" t="s">
        <v>4617</v>
      </c>
      <c r="E2606" s="67" t="s">
        <v>4062</v>
      </c>
      <c r="F2606" s="67" t="s">
        <v>1283</v>
      </c>
      <c r="G2606" s="67">
        <v>2.5</v>
      </c>
      <c r="H2606" s="68" t="s">
        <v>19</v>
      </c>
      <c r="I2606" s="69">
        <v>1.2598</v>
      </c>
      <c r="J2606" s="70">
        <v>32</v>
      </c>
      <c r="K2606" s="71">
        <v>0.1875</v>
      </c>
    </row>
    <row r="2607" spans="2:11" s="66" customFormat="1" ht="20.100000000000001" customHeight="1" x14ac:dyDescent="0.25">
      <c r="B2607" s="91" t="s">
        <v>4519</v>
      </c>
      <c r="C2607" s="72" t="s">
        <v>12</v>
      </c>
      <c r="D2607" s="72" t="s">
        <v>4617</v>
      </c>
      <c r="E2607" s="72" t="s">
        <v>4062</v>
      </c>
      <c r="F2607" s="72" t="s">
        <v>1283</v>
      </c>
      <c r="G2607" s="72">
        <v>2.5</v>
      </c>
      <c r="H2607" s="73" t="s">
        <v>19</v>
      </c>
      <c r="I2607" s="74">
        <v>1.2795000000000001</v>
      </c>
      <c r="J2607" s="75">
        <v>32.5</v>
      </c>
      <c r="K2607" s="76">
        <v>0.1875</v>
      </c>
    </row>
    <row r="2608" spans="2:11" s="66" customFormat="1" ht="20.100000000000001" customHeight="1" x14ac:dyDescent="0.25">
      <c r="B2608" s="92" t="s">
        <v>4520</v>
      </c>
      <c r="C2608" s="67" t="s">
        <v>12</v>
      </c>
      <c r="D2608" s="67" t="s">
        <v>4617</v>
      </c>
      <c r="E2608" s="67" t="s">
        <v>4062</v>
      </c>
      <c r="F2608" s="67" t="s">
        <v>1283</v>
      </c>
      <c r="G2608" s="67">
        <v>2.5</v>
      </c>
      <c r="H2608" s="68" t="s">
        <v>19</v>
      </c>
      <c r="I2608" s="69">
        <v>1.2810999999999999</v>
      </c>
      <c r="J2608" s="70">
        <v>32.54</v>
      </c>
      <c r="K2608" s="71">
        <v>0.1875</v>
      </c>
    </row>
    <row r="2609" spans="2:11" s="66" customFormat="1" ht="20.100000000000001" customHeight="1" x14ac:dyDescent="0.25">
      <c r="B2609" s="91" t="s">
        <v>4522</v>
      </c>
      <c r="C2609" s="72" t="s">
        <v>12</v>
      </c>
      <c r="D2609" s="72" t="s">
        <v>4617</v>
      </c>
      <c r="E2609" s="72" t="s">
        <v>4062</v>
      </c>
      <c r="F2609" s="72" t="s">
        <v>1283</v>
      </c>
      <c r="G2609" s="72">
        <v>2.5</v>
      </c>
      <c r="H2609" s="73" t="s">
        <v>19</v>
      </c>
      <c r="I2609" s="74">
        <v>1.2991999999999999</v>
      </c>
      <c r="J2609" s="75">
        <v>33</v>
      </c>
      <c r="K2609" s="76">
        <v>0.1875</v>
      </c>
    </row>
    <row r="2610" spans="2:11" s="66" customFormat="1" ht="20.100000000000001" customHeight="1" x14ac:dyDescent="0.25">
      <c r="B2610" s="92" t="s">
        <v>4524</v>
      </c>
      <c r="C2610" s="67" t="s">
        <v>12</v>
      </c>
      <c r="D2610" s="67" t="s">
        <v>4617</v>
      </c>
      <c r="E2610" s="67" t="s">
        <v>4062</v>
      </c>
      <c r="F2610" s="67" t="s">
        <v>1283</v>
      </c>
      <c r="G2610" s="67">
        <v>2.5</v>
      </c>
      <c r="H2610" s="68" t="s">
        <v>19</v>
      </c>
      <c r="I2610" s="69">
        <v>1.3126</v>
      </c>
      <c r="J2610" s="70">
        <v>33.340000000000003</v>
      </c>
      <c r="K2610" s="71">
        <v>0.1875</v>
      </c>
    </row>
    <row r="2611" spans="2:11" s="66" customFormat="1" ht="20.100000000000001" customHeight="1" x14ac:dyDescent="0.25">
      <c r="B2611" s="91" t="s">
        <v>4526</v>
      </c>
      <c r="C2611" s="72" t="s">
        <v>12</v>
      </c>
      <c r="D2611" s="72" t="s">
        <v>4617</v>
      </c>
      <c r="E2611" s="72" t="s">
        <v>4062</v>
      </c>
      <c r="F2611" s="72" t="s">
        <v>1283</v>
      </c>
      <c r="G2611" s="72">
        <v>2.5</v>
      </c>
      <c r="H2611" s="73" t="s">
        <v>19</v>
      </c>
      <c r="I2611" s="74">
        <v>1.3189</v>
      </c>
      <c r="J2611" s="75">
        <v>33.5</v>
      </c>
      <c r="K2611" s="76">
        <v>0.1875</v>
      </c>
    </row>
    <row r="2612" spans="2:11" s="66" customFormat="1" ht="20.100000000000001" customHeight="1" x14ac:dyDescent="0.25">
      <c r="B2612" s="92" t="s">
        <v>4527</v>
      </c>
      <c r="C2612" s="67" t="s">
        <v>12</v>
      </c>
      <c r="D2612" s="67" t="s">
        <v>4617</v>
      </c>
      <c r="E2612" s="67" t="s">
        <v>4062</v>
      </c>
      <c r="F2612" s="67" t="s">
        <v>1283</v>
      </c>
      <c r="G2612" s="67">
        <v>2.5</v>
      </c>
      <c r="H2612" s="68" t="s">
        <v>19</v>
      </c>
      <c r="I2612" s="69">
        <v>1.3386</v>
      </c>
      <c r="J2612" s="70">
        <v>34</v>
      </c>
      <c r="K2612" s="71">
        <v>0.1875</v>
      </c>
    </row>
    <row r="2613" spans="2:11" s="66" customFormat="1" ht="20.100000000000001" customHeight="1" x14ac:dyDescent="0.25">
      <c r="B2613" s="91" t="s">
        <v>4529</v>
      </c>
      <c r="C2613" s="72" t="s">
        <v>12</v>
      </c>
      <c r="D2613" s="72" t="s">
        <v>4617</v>
      </c>
      <c r="E2613" s="72" t="s">
        <v>4062</v>
      </c>
      <c r="F2613" s="72" t="s">
        <v>1283</v>
      </c>
      <c r="G2613" s="72">
        <v>2.5</v>
      </c>
      <c r="H2613" s="73" t="s">
        <v>19</v>
      </c>
      <c r="I2613" s="74">
        <v>1.3436999999999999</v>
      </c>
      <c r="J2613" s="75">
        <v>34.130000000000003</v>
      </c>
      <c r="K2613" s="76">
        <v>0.1875</v>
      </c>
    </row>
    <row r="2614" spans="2:11" s="66" customFormat="1" ht="20.100000000000001" customHeight="1" x14ac:dyDescent="0.25">
      <c r="B2614" s="92" t="s">
        <v>4531</v>
      </c>
      <c r="C2614" s="67" t="s">
        <v>12</v>
      </c>
      <c r="D2614" s="67" t="s">
        <v>4617</v>
      </c>
      <c r="E2614" s="67" t="s">
        <v>4062</v>
      </c>
      <c r="F2614" s="67" t="s">
        <v>1283</v>
      </c>
      <c r="G2614" s="67">
        <v>2.5</v>
      </c>
      <c r="H2614" s="68" t="s">
        <v>19</v>
      </c>
      <c r="I2614" s="69">
        <v>1.3583000000000001</v>
      </c>
      <c r="J2614" s="70">
        <v>34.5</v>
      </c>
      <c r="K2614" s="71">
        <v>0.1875</v>
      </c>
    </row>
    <row r="2615" spans="2:11" s="66" customFormat="1" ht="20.100000000000001" customHeight="1" x14ac:dyDescent="0.25">
      <c r="B2615" s="91" t="s">
        <v>4532</v>
      </c>
      <c r="C2615" s="72" t="s">
        <v>12</v>
      </c>
      <c r="D2615" s="72" t="s">
        <v>4617</v>
      </c>
      <c r="E2615" s="72" t="s">
        <v>4062</v>
      </c>
      <c r="F2615" s="72" t="s">
        <v>1283</v>
      </c>
      <c r="G2615" s="72">
        <v>2.5</v>
      </c>
      <c r="H2615" s="73" t="s">
        <v>19</v>
      </c>
      <c r="I2615" s="74">
        <v>1.3752</v>
      </c>
      <c r="J2615" s="75">
        <v>34.93</v>
      </c>
      <c r="K2615" s="76">
        <v>0.1875</v>
      </c>
    </row>
    <row r="2616" spans="2:11" s="66" customFormat="1" ht="20.100000000000001" customHeight="1" x14ac:dyDescent="0.25">
      <c r="B2616" s="92" t="s">
        <v>4534</v>
      </c>
      <c r="C2616" s="67" t="s">
        <v>12</v>
      </c>
      <c r="D2616" s="67" t="s">
        <v>4617</v>
      </c>
      <c r="E2616" s="67" t="s">
        <v>4062</v>
      </c>
      <c r="F2616" s="67" t="s">
        <v>1283</v>
      </c>
      <c r="G2616" s="67">
        <v>2.5</v>
      </c>
      <c r="H2616" s="68" t="s">
        <v>19</v>
      </c>
      <c r="I2616" s="69">
        <v>1.3779999999999999</v>
      </c>
      <c r="J2616" s="70">
        <v>35</v>
      </c>
      <c r="K2616" s="71">
        <v>0.1875</v>
      </c>
    </row>
    <row r="2617" spans="2:11" s="66" customFormat="1" ht="20.100000000000001" customHeight="1" x14ac:dyDescent="0.25">
      <c r="B2617" s="91" t="s">
        <v>4536</v>
      </c>
      <c r="C2617" s="72" t="s">
        <v>1128</v>
      </c>
      <c r="D2617" s="72" t="s">
        <v>4619</v>
      </c>
      <c r="E2617" s="72" t="s">
        <v>4062</v>
      </c>
      <c r="F2617" s="72" t="s">
        <v>1283</v>
      </c>
      <c r="G2617" s="72">
        <v>2</v>
      </c>
      <c r="H2617" s="73" t="s">
        <v>19</v>
      </c>
      <c r="I2617" s="74">
        <v>0.96460000000000001</v>
      </c>
      <c r="J2617" s="75">
        <v>24.5</v>
      </c>
      <c r="K2617" s="76">
        <v>0.1875</v>
      </c>
    </row>
    <row r="2618" spans="2:11" s="66" customFormat="1" ht="20.100000000000001" customHeight="1" x14ac:dyDescent="0.25">
      <c r="B2618" s="92" t="s">
        <v>4537</v>
      </c>
      <c r="C2618" s="67" t="s">
        <v>1128</v>
      </c>
      <c r="D2618" s="67" t="s">
        <v>4619</v>
      </c>
      <c r="E2618" s="67" t="s">
        <v>4062</v>
      </c>
      <c r="F2618" s="67" t="s">
        <v>1283</v>
      </c>
      <c r="G2618" s="67">
        <v>2</v>
      </c>
      <c r="H2618" s="68" t="s">
        <v>19</v>
      </c>
      <c r="I2618" s="69">
        <v>0.96889999999999998</v>
      </c>
      <c r="J2618" s="70">
        <v>24.61</v>
      </c>
      <c r="K2618" s="71">
        <v>0.1875</v>
      </c>
    </row>
    <row r="2619" spans="2:11" s="66" customFormat="1" ht="20.100000000000001" customHeight="1" x14ac:dyDescent="0.25">
      <c r="B2619" s="91" t="s">
        <v>4539</v>
      </c>
      <c r="C2619" s="72" t="s">
        <v>1128</v>
      </c>
      <c r="D2619" s="72" t="s">
        <v>4619</v>
      </c>
      <c r="E2619" s="72" t="s">
        <v>4062</v>
      </c>
      <c r="F2619" s="72" t="s">
        <v>1283</v>
      </c>
      <c r="G2619" s="72">
        <v>2</v>
      </c>
      <c r="H2619" s="73" t="s">
        <v>19</v>
      </c>
      <c r="I2619" s="74">
        <v>0.97599999999999998</v>
      </c>
      <c r="J2619" s="75">
        <v>24.79</v>
      </c>
      <c r="K2619" s="76">
        <v>0.1875</v>
      </c>
    </row>
    <row r="2620" spans="2:11" s="66" customFormat="1" ht="20.100000000000001" customHeight="1" x14ac:dyDescent="0.25">
      <c r="B2620" s="92" t="s">
        <v>4540</v>
      </c>
      <c r="C2620" s="67" t="s">
        <v>1128</v>
      </c>
      <c r="D2620" s="67" t="s">
        <v>4619</v>
      </c>
      <c r="E2620" s="67" t="s">
        <v>4062</v>
      </c>
      <c r="F2620" s="67" t="s">
        <v>1283</v>
      </c>
      <c r="G2620" s="67">
        <v>2</v>
      </c>
      <c r="H2620" s="68" t="s">
        <v>19</v>
      </c>
      <c r="I2620" s="69">
        <v>0.98429999999999995</v>
      </c>
      <c r="J2620" s="70">
        <v>25</v>
      </c>
      <c r="K2620" s="71">
        <v>0.1875</v>
      </c>
    </row>
    <row r="2621" spans="2:11" s="66" customFormat="1" ht="20.100000000000001" customHeight="1" x14ac:dyDescent="0.25">
      <c r="B2621" s="91" t="s">
        <v>4542</v>
      </c>
      <c r="C2621" s="72" t="s">
        <v>1128</v>
      </c>
      <c r="D2621" s="72" t="s">
        <v>4619</v>
      </c>
      <c r="E2621" s="72" t="s">
        <v>4062</v>
      </c>
      <c r="F2621" s="72" t="s">
        <v>1283</v>
      </c>
      <c r="G2621" s="72">
        <v>2</v>
      </c>
      <c r="H2621" s="73" t="s">
        <v>19</v>
      </c>
      <c r="I2621" s="74">
        <v>1</v>
      </c>
      <c r="J2621" s="75">
        <v>25.4</v>
      </c>
      <c r="K2621" s="76">
        <v>0.1875</v>
      </c>
    </row>
    <row r="2622" spans="2:11" s="66" customFormat="1" ht="20.100000000000001" customHeight="1" x14ac:dyDescent="0.25">
      <c r="B2622" s="92" t="s">
        <v>4544</v>
      </c>
      <c r="C2622" s="67" t="s">
        <v>1128</v>
      </c>
      <c r="D2622" s="67" t="s">
        <v>4619</v>
      </c>
      <c r="E2622" s="67" t="s">
        <v>4062</v>
      </c>
      <c r="F2622" s="67" t="s">
        <v>1283</v>
      </c>
      <c r="G2622" s="67">
        <v>2</v>
      </c>
      <c r="H2622" s="68" t="s">
        <v>19</v>
      </c>
      <c r="I2622" s="69">
        <v>1.0039</v>
      </c>
      <c r="J2622" s="70">
        <v>25.5</v>
      </c>
      <c r="K2622" s="71">
        <v>0.1875</v>
      </c>
    </row>
    <row r="2623" spans="2:11" s="66" customFormat="1" ht="20.100000000000001" customHeight="1" x14ac:dyDescent="0.25">
      <c r="B2623" s="91" t="s">
        <v>4545</v>
      </c>
      <c r="C2623" s="72" t="s">
        <v>1128</v>
      </c>
      <c r="D2623" s="72" t="s">
        <v>4619</v>
      </c>
      <c r="E2623" s="72" t="s">
        <v>4062</v>
      </c>
      <c r="F2623" s="72" t="s">
        <v>1283</v>
      </c>
      <c r="G2623" s="72">
        <v>2</v>
      </c>
      <c r="H2623" s="73" t="s">
        <v>19</v>
      </c>
      <c r="I2623" s="74">
        <v>1.0157</v>
      </c>
      <c r="J2623" s="75">
        <v>25.8</v>
      </c>
      <c r="K2623" s="76">
        <v>0.1875</v>
      </c>
    </row>
    <row r="2624" spans="2:11" s="66" customFormat="1" ht="20.100000000000001" customHeight="1" x14ac:dyDescent="0.25">
      <c r="B2624" s="92" t="s">
        <v>4547</v>
      </c>
      <c r="C2624" s="67" t="s">
        <v>1128</v>
      </c>
      <c r="D2624" s="67" t="s">
        <v>4619</v>
      </c>
      <c r="E2624" s="67" t="s">
        <v>4062</v>
      </c>
      <c r="F2624" s="67" t="s">
        <v>1283</v>
      </c>
      <c r="G2624" s="67">
        <v>2</v>
      </c>
      <c r="H2624" s="68" t="s">
        <v>19</v>
      </c>
      <c r="I2624" s="69">
        <v>1.0236000000000001</v>
      </c>
      <c r="J2624" s="70">
        <v>26</v>
      </c>
      <c r="K2624" s="71">
        <v>0.1875</v>
      </c>
    </row>
    <row r="2625" spans="2:11" s="66" customFormat="1" ht="20.100000000000001" customHeight="1" x14ac:dyDescent="0.25">
      <c r="B2625" s="91" t="s">
        <v>4549</v>
      </c>
      <c r="C2625" s="72" t="s">
        <v>1128</v>
      </c>
      <c r="D2625" s="72" t="s">
        <v>4619</v>
      </c>
      <c r="E2625" s="72" t="s">
        <v>4062</v>
      </c>
      <c r="F2625" s="72" t="s">
        <v>1283</v>
      </c>
      <c r="G2625" s="72">
        <v>2</v>
      </c>
      <c r="H2625" s="73" t="s">
        <v>19</v>
      </c>
      <c r="I2625" s="74">
        <v>1.0310999999999999</v>
      </c>
      <c r="J2625" s="75">
        <v>26.19</v>
      </c>
      <c r="K2625" s="76">
        <v>0.1875</v>
      </c>
    </row>
    <row r="2626" spans="2:11" s="66" customFormat="1" ht="20.100000000000001" customHeight="1" x14ac:dyDescent="0.25">
      <c r="B2626" s="92" t="s">
        <v>4551</v>
      </c>
      <c r="C2626" s="67" t="s">
        <v>1128</v>
      </c>
      <c r="D2626" s="67" t="s">
        <v>4619</v>
      </c>
      <c r="E2626" s="67" t="s">
        <v>4062</v>
      </c>
      <c r="F2626" s="67" t="s">
        <v>1283</v>
      </c>
      <c r="G2626" s="67">
        <v>2</v>
      </c>
      <c r="H2626" s="68" t="s">
        <v>19</v>
      </c>
      <c r="I2626" s="69">
        <v>1.0432999999999999</v>
      </c>
      <c r="J2626" s="70">
        <v>26.5</v>
      </c>
      <c r="K2626" s="71">
        <v>0.1875</v>
      </c>
    </row>
    <row r="2627" spans="2:11" s="66" customFormat="1" ht="20.100000000000001" customHeight="1" x14ac:dyDescent="0.25">
      <c r="B2627" s="91" t="s">
        <v>4552</v>
      </c>
      <c r="C2627" s="72" t="s">
        <v>1128</v>
      </c>
      <c r="D2627" s="72" t="s">
        <v>4619</v>
      </c>
      <c r="E2627" s="72" t="s">
        <v>4062</v>
      </c>
      <c r="F2627" s="72" t="s">
        <v>1283</v>
      </c>
      <c r="G2627" s="72">
        <v>2</v>
      </c>
      <c r="H2627" s="73" t="s">
        <v>19</v>
      </c>
      <c r="I2627" s="74">
        <v>1.0468999999999999</v>
      </c>
      <c r="J2627" s="75">
        <v>26.59</v>
      </c>
      <c r="K2627" s="76">
        <v>0.1875</v>
      </c>
    </row>
    <row r="2628" spans="2:11" s="66" customFormat="1" ht="20.100000000000001" customHeight="1" x14ac:dyDescent="0.25">
      <c r="B2628" s="92" t="s">
        <v>4554</v>
      </c>
      <c r="C2628" s="67" t="s">
        <v>1128</v>
      </c>
      <c r="D2628" s="67" t="s">
        <v>4619</v>
      </c>
      <c r="E2628" s="67" t="s">
        <v>4062</v>
      </c>
      <c r="F2628" s="67" t="s">
        <v>1283</v>
      </c>
      <c r="G2628" s="67">
        <v>2</v>
      </c>
      <c r="H2628" s="68" t="s">
        <v>19</v>
      </c>
      <c r="I2628" s="69">
        <v>1.0626</v>
      </c>
      <c r="J2628" s="70">
        <v>26.99</v>
      </c>
      <c r="K2628" s="71">
        <v>0.1875</v>
      </c>
    </row>
    <row r="2629" spans="2:11" s="66" customFormat="1" ht="20.100000000000001" customHeight="1" x14ac:dyDescent="0.25">
      <c r="B2629" s="91" t="s">
        <v>4556</v>
      </c>
      <c r="C2629" s="72" t="s">
        <v>1128</v>
      </c>
      <c r="D2629" s="72" t="s">
        <v>4619</v>
      </c>
      <c r="E2629" s="72" t="s">
        <v>4062</v>
      </c>
      <c r="F2629" s="72" t="s">
        <v>1283</v>
      </c>
      <c r="G2629" s="72">
        <v>2</v>
      </c>
      <c r="H2629" s="73" t="s">
        <v>19</v>
      </c>
      <c r="I2629" s="74">
        <v>1.0629999999999999</v>
      </c>
      <c r="J2629" s="75">
        <v>27</v>
      </c>
      <c r="K2629" s="76">
        <v>0.1875</v>
      </c>
    </row>
    <row r="2630" spans="2:11" s="66" customFormat="1" ht="20.100000000000001" customHeight="1" x14ac:dyDescent="0.25">
      <c r="B2630" s="92" t="s">
        <v>4558</v>
      </c>
      <c r="C2630" s="67" t="s">
        <v>1128</v>
      </c>
      <c r="D2630" s="67" t="s">
        <v>4619</v>
      </c>
      <c r="E2630" s="67" t="s">
        <v>4062</v>
      </c>
      <c r="F2630" s="67" t="s">
        <v>1283</v>
      </c>
      <c r="G2630" s="67">
        <v>2</v>
      </c>
      <c r="H2630" s="68" t="s">
        <v>19</v>
      </c>
      <c r="I2630" s="69">
        <v>1.0827</v>
      </c>
      <c r="J2630" s="70">
        <v>27.5</v>
      </c>
      <c r="K2630" s="71">
        <v>0.1875</v>
      </c>
    </row>
    <row r="2631" spans="2:11" s="66" customFormat="1" ht="20.100000000000001" customHeight="1" x14ac:dyDescent="0.25">
      <c r="B2631" s="91" t="s">
        <v>4559</v>
      </c>
      <c r="C2631" s="72" t="s">
        <v>1128</v>
      </c>
      <c r="D2631" s="72" t="s">
        <v>4619</v>
      </c>
      <c r="E2631" s="72" t="s">
        <v>4062</v>
      </c>
      <c r="F2631" s="72" t="s">
        <v>1283</v>
      </c>
      <c r="G2631" s="72">
        <v>2</v>
      </c>
      <c r="H2631" s="73" t="s">
        <v>19</v>
      </c>
      <c r="I2631" s="74">
        <v>1.0936999999999999</v>
      </c>
      <c r="J2631" s="75">
        <v>27.78</v>
      </c>
      <c r="K2631" s="76">
        <v>0.1875</v>
      </c>
    </row>
    <row r="2632" spans="2:11" s="66" customFormat="1" ht="20.100000000000001" customHeight="1" x14ac:dyDescent="0.25">
      <c r="B2632" s="92" t="s">
        <v>4561</v>
      </c>
      <c r="C2632" s="67" t="s">
        <v>1128</v>
      </c>
      <c r="D2632" s="67" t="s">
        <v>4619</v>
      </c>
      <c r="E2632" s="67" t="s">
        <v>4062</v>
      </c>
      <c r="F2632" s="67" t="s">
        <v>1283</v>
      </c>
      <c r="G2632" s="67">
        <v>2</v>
      </c>
      <c r="H2632" s="68" t="s">
        <v>19</v>
      </c>
      <c r="I2632" s="69">
        <v>1.1024</v>
      </c>
      <c r="J2632" s="70">
        <v>28</v>
      </c>
      <c r="K2632" s="71">
        <v>0.1875</v>
      </c>
    </row>
    <row r="2633" spans="2:11" s="66" customFormat="1" ht="20.100000000000001" customHeight="1" x14ac:dyDescent="0.25">
      <c r="B2633" s="91" t="s">
        <v>4563</v>
      </c>
      <c r="C2633" s="72" t="s">
        <v>1128</v>
      </c>
      <c r="D2633" s="72" t="s">
        <v>4619</v>
      </c>
      <c r="E2633" s="72" t="s">
        <v>4062</v>
      </c>
      <c r="F2633" s="72" t="s">
        <v>1283</v>
      </c>
      <c r="G2633" s="72">
        <v>2</v>
      </c>
      <c r="H2633" s="73" t="s">
        <v>19</v>
      </c>
      <c r="I2633" s="74">
        <v>1.1093999999999999</v>
      </c>
      <c r="J2633" s="75">
        <v>28.18</v>
      </c>
      <c r="K2633" s="76">
        <v>0.1875</v>
      </c>
    </row>
    <row r="2634" spans="2:11" s="66" customFormat="1" ht="20.100000000000001" customHeight="1" x14ac:dyDescent="0.25">
      <c r="B2634" s="92" t="s">
        <v>4565</v>
      </c>
      <c r="C2634" s="67" t="s">
        <v>1128</v>
      </c>
      <c r="D2634" s="67" t="s">
        <v>4619</v>
      </c>
      <c r="E2634" s="67" t="s">
        <v>4062</v>
      </c>
      <c r="F2634" s="67" t="s">
        <v>1283</v>
      </c>
      <c r="G2634" s="67">
        <v>2</v>
      </c>
      <c r="H2634" s="68" t="s">
        <v>19</v>
      </c>
      <c r="I2634" s="69">
        <v>1.1220000000000001</v>
      </c>
      <c r="J2634" s="70">
        <v>28.5</v>
      </c>
      <c r="K2634" s="71">
        <v>0.1875</v>
      </c>
    </row>
    <row r="2635" spans="2:11" s="66" customFormat="1" ht="20.100000000000001" customHeight="1" x14ac:dyDescent="0.25">
      <c r="B2635" s="91" t="s">
        <v>4566</v>
      </c>
      <c r="C2635" s="72" t="s">
        <v>1128</v>
      </c>
      <c r="D2635" s="72" t="s">
        <v>4619</v>
      </c>
      <c r="E2635" s="72" t="s">
        <v>4062</v>
      </c>
      <c r="F2635" s="72" t="s">
        <v>1283</v>
      </c>
      <c r="G2635" s="72">
        <v>2</v>
      </c>
      <c r="H2635" s="73" t="s">
        <v>19</v>
      </c>
      <c r="I2635" s="74">
        <v>1.1252</v>
      </c>
      <c r="J2635" s="75">
        <v>28.58</v>
      </c>
      <c r="K2635" s="76">
        <v>0.1875</v>
      </c>
    </row>
    <row r="2636" spans="2:11" s="66" customFormat="1" ht="20.100000000000001" customHeight="1" x14ac:dyDescent="0.25">
      <c r="B2636" s="92" t="s">
        <v>4568</v>
      </c>
      <c r="C2636" s="67" t="s">
        <v>1128</v>
      </c>
      <c r="D2636" s="67" t="s">
        <v>4619</v>
      </c>
      <c r="E2636" s="67" t="s">
        <v>4062</v>
      </c>
      <c r="F2636" s="67" t="s">
        <v>1283</v>
      </c>
      <c r="G2636" s="67">
        <v>2</v>
      </c>
      <c r="H2636" s="68" t="s">
        <v>19</v>
      </c>
      <c r="I2636" s="69">
        <v>1.1416999999999999</v>
      </c>
      <c r="J2636" s="70">
        <v>29</v>
      </c>
      <c r="K2636" s="71">
        <v>0.1875</v>
      </c>
    </row>
    <row r="2637" spans="2:11" s="66" customFormat="1" ht="20.100000000000001" customHeight="1" x14ac:dyDescent="0.25">
      <c r="B2637" s="91" t="s">
        <v>4570</v>
      </c>
      <c r="C2637" s="72" t="s">
        <v>1128</v>
      </c>
      <c r="D2637" s="72" t="s">
        <v>4619</v>
      </c>
      <c r="E2637" s="72" t="s">
        <v>4062</v>
      </c>
      <c r="F2637" s="72" t="s">
        <v>1283</v>
      </c>
      <c r="G2637" s="72">
        <v>2</v>
      </c>
      <c r="H2637" s="73" t="s">
        <v>19</v>
      </c>
      <c r="I2637" s="74">
        <v>1.1563000000000001</v>
      </c>
      <c r="J2637" s="75">
        <v>29.37</v>
      </c>
      <c r="K2637" s="76">
        <v>0.1875</v>
      </c>
    </row>
    <row r="2638" spans="2:11" s="66" customFormat="1" ht="20.100000000000001" customHeight="1" x14ac:dyDescent="0.25">
      <c r="B2638" s="92" t="s">
        <v>4572</v>
      </c>
      <c r="C2638" s="67" t="s">
        <v>1128</v>
      </c>
      <c r="D2638" s="67" t="s">
        <v>4619</v>
      </c>
      <c r="E2638" s="67" t="s">
        <v>4062</v>
      </c>
      <c r="F2638" s="67" t="s">
        <v>1283</v>
      </c>
      <c r="G2638" s="67">
        <v>2</v>
      </c>
      <c r="H2638" s="68" t="s">
        <v>19</v>
      </c>
      <c r="I2638" s="69">
        <v>1.1614</v>
      </c>
      <c r="J2638" s="70">
        <v>29.5</v>
      </c>
      <c r="K2638" s="71">
        <v>0.1875</v>
      </c>
    </row>
    <row r="2639" spans="2:11" s="66" customFormat="1" ht="20.100000000000001" customHeight="1" x14ac:dyDescent="0.25">
      <c r="B2639" s="91" t="s">
        <v>4573</v>
      </c>
      <c r="C2639" s="72" t="s">
        <v>1128</v>
      </c>
      <c r="D2639" s="72" t="s">
        <v>4619</v>
      </c>
      <c r="E2639" s="72" t="s">
        <v>4062</v>
      </c>
      <c r="F2639" s="72" t="s">
        <v>1283</v>
      </c>
      <c r="G2639" s="72">
        <v>2</v>
      </c>
      <c r="H2639" s="73" t="s">
        <v>19</v>
      </c>
      <c r="I2639" s="74">
        <v>1.1811</v>
      </c>
      <c r="J2639" s="75">
        <v>30</v>
      </c>
      <c r="K2639" s="76">
        <v>0.1875</v>
      </c>
    </row>
    <row r="2640" spans="2:11" s="66" customFormat="1" ht="20.100000000000001" customHeight="1" x14ac:dyDescent="0.25">
      <c r="B2640" s="92" t="s">
        <v>4575</v>
      </c>
      <c r="C2640" s="67" t="s">
        <v>1128</v>
      </c>
      <c r="D2640" s="67" t="s">
        <v>4619</v>
      </c>
      <c r="E2640" s="67" t="s">
        <v>4062</v>
      </c>
      <c r="F2640" s="67" t="s">
        <v>1283</v>
      </c>
      <c r="G2640" s="67">
        <v>2.5</v>
      </c>
      <c r="H2640" s="68" t="s">
        <v>19</v>
      </c>
      <c r="I2640" s="69">
        <v>1.1874</v>
      </c>
      <c r="J2640" s="70">
        <v>30.16</v>
      </c>
      <c r="K2640" s="71">
        <v>0.1875</v>
      </c>
    </row>
    <row r="2641" spans="2:11" s="66" customFormat="1" ht="20.100000000000001" customHeight="1" x14ac:dyDescent="0.25">
      <c r="B2641" s="91" t="s">
        <v>4577</v>
      </c>
      <c r="C2641" s="72" t="s">
        <v>1128</v>
      </c>
      <c r="D2641" s="72" t="s">
        <v>4619</v>
      </c>
      <c r="E2641" s="72" t="s">
        <v>4062</v>
      </c>
      <c r="F2641" s="72" t="s">
        <v>1283</v>
      </c>
      <c r="G2641" s="72">
        <v>2.5</v>
      </c>
      <c r="H2641" s="73" t="s">
        <v>19</v>
      </c>
      <c r="I2641" s="74">
        <v>1.2008000000000001</v>
      </c>
      <c r="J2641" s="75">
        <v>30.5</v>
      </c>
      <c r="K2641" s="76">
        <v>0.1875</v>
      </c>
    </row>
    <row r="2642" spans="2:11" s="66" customFormat="1" ht="20.100000000000001" customHeight="1" x14ac:dyDescent="0.25">
      <c r="B2642" s="92" t="s">
        <v>4578</v>
      </c>
      <c r="C2642" s="67" t="s">
        <v>1128</v>
      </c>
      <c r="D2642" s="67" t="s">
        <v>4619</v>
      </c>
      <c r="E2642" s="67" t="s">
        <v>4062</v>
      </c>
      <c r="F2642" s="67" t="s">
        <v>1283</v>
      </c>
      <c r="G2642" s="67">
        <v>2.5</v>
      </c>
      <c r="H2642" s="68" t="s">
        <v>19</v>
      </c>
      <c r="I2642" s="69">
        <v>1.2189000000000001</v>
      </c>
      <c r="J2642" s="70">
        <v>30.96</v>
      </c>
      <c r="K2642" s="71">
        <v>0.1875</v>
      </c>
    </row>
    <row r="2643" spans="2:11" s="66" customFormat="1" ht="20.100000000000001" customHeight="1" x14ac:dyDescent="0.25">
      <c r="B2643" s="91" t="s">
        <v>4580</v>
      </c>
      <c r="C2643" s="72" t="s">
        <v>1128</v>
      </c>
      <c r="D2643" s="72" t="s">
        <v>4619</v>
      </c>
      <c r="E2643" s="72" t="s">
        <v>4062</v>
      </c>
      <c r="F2643" s="72" t="s">
        <v>1283</v>
      </c>
      <c r="G2643" s="72">
        <v>2.5</v>
      </c>
      <c r="H2643" s="73" t="s">
        <v>19</v>
      </c>
      <c r="I2643" s="74">
        <v>1.2204999999999999</v>
      </c>
      <c r="J2643" s="75">
        <v>31</v>
      </c>
      <c r="K2643" s="76">
        <v>0.1875</v>
      </c>
    </row>
    <row r="2644" spans="2:11" s="66" customFormat="1" ht="20.100000000000001" customHeight="1" x14ac:dyDescent="0.25">
      <c r="B2644" s="92" t="s">
        <v>4582</v>
      </c>
      <c r="C2644" s="67" t="s">
        <v>1128</v>
      </c>
      <c r="D2644" s="67" t="s">
        <v>4619</v>
      </c>
      <c r="E2644" s="67" t="s">
        <v>4062</v>
      </c>
      <c r="F2644" s="67" t="s">
        <v>1283</v>
      </c>
      <c r="G2644" s="67">
        <v>2.5</v>
      </c>
      <c r="H2644" s="68" t="s">
        <v>19</v>
      </c>
      <c r="I2644" s="69">
        <v>1.226</v>
      </c>
      <c r="J2644" s="70">
        <v>31.14</v>
      </c>
      <c r="K2644" s="71">
        <v>0.1875</v>
      </c>
    </row>
    <row r="2645" spans="2:11" s="66" customFormat="1" ht="20.100000000000001" customHeight="1" x14ac:dyDescent="0.25">
      <c r="B2645" s="91" t="s">
        <v>4583</v>
      </c>
      <c r="C2645" s="72" t="s">
        <v>1128</v>
      </c>
      <c r="D2645" s="72" t="s">
        <v>4619</v>
      </c>
      <c r="E2645" s="72" t="s">
        <v>4062</v>
      </c>
      <c r="F2645" s="72" t="s">
        <v>1283</v>
      </c>
      <c r="G2645" s="72">
        <v>2.5</v>
      </c>
      <c r="H2645" s="73" t="s">
        <v>19</v>
      </c>
      <c r="I2645" s="74">
        <v>1.2306999999999999</v>
      </c>
      <c r="J2645" s="75">
        <v>31.26</v>
      </c>
      <c r="K2645" s="76">
        <v>0.1875</v>
      </c>
    </row>
    <row r="2646" spans="2:11" s="66" customFormat="1" ht="20.100000000000001" customHeight="1" x14ac:dyDescent="0.25">
      <c r="B2646" s="92" t="s">
        <v>4584</v>
      </c>
      <c r="C2646" s="67" t="s">
        <v>1128</v>
      </c>
      <c r="D2646" s="67" t="s">
        <v>4619</v>
      </c>
      <c r="E2646" s="67" t="s">
        <v>4062</v>
      </c>
      <c r="F2646" s="67" t="s">
        <v>1283</v>
      </c>
      <c r="G2646" s="67">
        <v>2.5</v>
      </c>
      <c r="H2646" s="68" t="s">
        <v>19</v>
      </c>
      <c r="I2646" s="69">
        <v>1.2339</v>
      </c>
      <c r="J2646" s="70">
        <v>31.34</v>
      </c>
      <c r="K2646" s="71">
        <v>0.1875</v>
      </c>
    </row>
    <row r="2647" spans="2:11" s="66" customFormat="1" ht="20.100000000000001" customHeight="1" x14ac:dyDescent="0.25">
      <c r="B2647" s="91" t="s">
        <v>4585</v>
      </c>
      <c r="C2647" s="72" t="s">
        <v>1128</v>
      </c>
      <c r="D2647" s="72" t="s">
        <v>4619</v>
      </c>
      <c r="E2647" s="72" t="s">
        <v>4062</v>
      </c>
      <c r="F2647" s="72" t="s">
        <v>1283</v>
      </c>
      <c r="G2647" s="72">
        <v>2.5</v>
      </c>
      <c r="H2647" s="73" t="s">
        <v>19</v>
      </c>
      <c r="I2647" s="74">
        <v>1.2402</v>
      </c>
      <c r="J2647" s="75">
        <v>31.5</v>
      </c>
      <c r="K2647" s="76">
        <v>0.1875</v>
      </c>
    </row>
    <row r="2648" spans="2:11" s="66" customFormat="1" ht="20.100000000000001" customHeight="1" x14ac:dyDescent="0.25">
      <c r="B2648" s="92" t="s">
        <v>4586</v>
      </c>
      <c r="C2648" s="67" t="s">
        <v>1128</v>
      </c>
      <c r="D2648" s="67" t="s">
        <v>4619</v>
      </c>
      <c r="E2648" s="67" t="s">
        <v>4062</v>
      </c>
      <c r="F2648" s="67" t="s">
        <v>1283</v>
      </c>
      <c r="G2648" s="67">
        <v>2.5</v>
      </c>
      <c r="H2648" s="68" t="s">
        <v>19</v>
      </c>
      <c r="I2648" s="69">
        <v>1.25</v>
      </c>
      <c r="J2648" s="70">
        <v>31.75</v>
      </c>
      <c r="K2648" s="71">
        <v>0.1875</v>
      </c>
    </row>
    <row r="2649" spans="2:11" s="66" customFormat="1" ht="20.100000000000001" customHeight="1" x14ac:dyDescent="0.25">
      <c r="B2649" s="91" t="s">
        <v>4588</v>
      </c>
      <c r="C2649" s="72" t="s">
        <v>1128</v>
      </c>
      <c r="D2649" s="72" t="s">
        <v>4619</v>
      </c>
      <c r="E2649" s="72" t="s">
        <v>4062</v>
      </c>
      <c r="F2649" s="72" t="s">
        <v>1283</v>
      </c>
      <c r="G2649" s="72">
        <v>2.5</v>
      </c>
      <c r="H2649" s="73" t="s">
        <v>19</v>
      </c>
      <c r="I2649" s="74">
        <v>1.2598</v>
      </c>
      <c r="J2649" s="75">
        <v>32</v>
      </c>
      <c r="K2649" s="76">
        <v>0.1875</v>
      </c>
    </row>
    <row r="2650" spans="2:11" s="66" customFormat="1" ht="20.100000000000001" customHeight="1" x14ac:dyDescent="0.25">
      <c r="B2650" s="92" t="s">
        <v>4590</v>
      </c>
      <c r="C2650" s="67" t="s">
        <v>1128</v>
      </c>
      <c r="D2650" s="67" t="s">
        <v>4619</v>
      </c>
      <c r="E2650" s="67" t="s">
        <v>4062</v>
      </c>
      <c r="F2650" s="67" t="s">
        <v>1283</v>
      </c>
      <c r="G2650" s="67">
        <v>2.5</v>
      </c>
      <c r="H2650" s="68" t="s">
        <v>19</v>
      </c>
      <c r="I2650" s="69">
        <v>1.2795000000000001</v>
      </c>
      <c r="J2650" s="70">
        <v>32.5</v>
      </c>
      <c r="K2650" s="71">
        <v>0.1875</v>
      </c>
    </row>
    <row r="2651" spans="2:11" s="66" customFormat="1" ht="20.100000000000001" customHeight="1" x14ac:dyDescent="0.25">
      <c r="B2651" s="91" t="s">
        <v>4591</v>
      </c>
      <c r="C2651" s="72" t="s">
        <v>1128</v>
      </c>
      <c r="D2651" s="72" t="s">
        <v>4619</v>
      </c>
      <c r="E2651" s="72" t="s">
        <v>4062</v>
      </c>
      <c r="F2651" s="72" t="s">
        <v>1283</v>
      </c>
      <c r="G2651" s="72">
        <v>2.5</v>
      </c>
      <c r="H2651" s="73" t="s">
        <v>19</v>
      </c>
      <c r="I2651" s="74">
        <v>1.2810999999999999</v>
      </c>
      <c r="J2651" s="75">
        <v>32.54</v>
      </c>
      <c r="K2651" s="76">
        <v>0.1875</v>
      </c>
    </row>
    <row r="2652" spans="2:11" s="66" customFormat="1" ht="20.100000000000001" customHeight="1" x14ac:dyDescent="0.25">
      <c r="B2652" s="92" t="s">
        <v>4593</v>
      </c>
      <c r="C2652" s="67" t="s">
        <v>1128</v>
      </c>
      <c r="D2652" s="67" t="s">
        <v>4619</v>
      </c>
      <c r="E2652" s="67" t="s">
        <v>4062</v>
      </c>
      <c r="F2652" s="67" t="s">
        <v>1283</v>
      </c>
      <c r="G2652" s="67">
        <v>2.5</v>
      </c>
      <c r="H2652" s="68" t="s">
        <v>19</v>
      </c>
      <c r="I2652" s="69">
        <v>1.2991999999999999</v>
      </c>
      <c r="J2652" s="70">
        <v>33</v>
      </c>
      <c r="K2652" s="71">
        <v>0.1875</v>
      </c>
    </row>
    <row r="2653" spans="2:11" s="66" customFormat="1" ht="20.100000000000001" customHeight="1" x14ac:dyDescent="0.25">
      <c r="B2653" s="91" t="s">
        <v>4595</v>
      </c>
      <c r="C2653" s="72" t="s">
        <v>1128</v>
      </c>
      <c r="D2653" s="72" t="s">
        <v>4619</v>
      </c>
      <c r="E2653" s="72" t="s">
        <v>4062</v>
      </c>
      <c r="F2653" s="72" t="s">
        <v>1283</v>
      </c>
      <c r="G2653" s="72">
        <v>2.5</v>
      </c>
      <c r="H2653" s="73" t="s">
        <v>19</v>
      </c>
      <c r="I2653" s="74">
        <v>1.3126</v>
      </c>
      <c r="J2653" s="75">
        <v>33.340000000000003</v>
      </c>
      <c r="K2653" s="76">
        <v>0.1875</v>
      </c>
    </row>
    <row r="2654" spans="2:11" s="66" customFormat="1" ht="20.100000000000001" customHeight="1" x14ac:dyDescent="0.25">
      <c r="B2654" s="92" t="s">
        <v>4597</v>
      </c>
      <c r="C2654" s="67" t="s">
        <v>1128</v>
      </c>
      <c r="D2654" s="67" t="s">
        <v>4619</v>
      </c>
      <c r="E2654" s="67" t="s">
        <v>4062</v>
      </c>
      <c r="F2654" s="67" t="s">
        <v>1283</v>
      </c>
      <c r="G2654" s="67">
        <v>2.5</v>
      </c>
      <c r="H2654" s="68" t="s">
        <v>19</v>
      </c>
      <c r="I2654" s="69">
        <v>1.3189</v>
      </c>
      <c r="J2654" s="70">
        <v>33.5</v>
      </c>
      <c r="K2654" s="71">
        <v>0.1875</v>
      </c>
    </row>
    <row r="2655" spans="2:11" s="66" customFormat="1" ht="20.100000000000001" customHeight="1" x14ac:dyDescent="0.25">
      <c r="B2655" s="91" t="s">
        <v>4598</v>
      </c>
      <c r="C2655" s="72" t="s">
        <v>1128</v>
      </c>
      <c r="D2655" s="72" t="s">
        <v>4619</v>
      </c>
      <c r="E2655" s="72" t="s">
        <v>4062</v>
      </c>
      <c r="F2655" s="72" t="s">
        <v>1283</v>
      </c>
      <c r="G2655" s="72">
        <v>2.5</v>
      </c>
      <c r="H2655" s="73" t="s">
        <v>19</v>
      </c>
      <c r="I2655" s="74">
        <v>1.3386</v>
      </c>
      <c r="J2655" s="75">
        <v>34</v>
      </c>
      <c r="K2655" s="76">
        <v>0.1875</v>
      </c>
    </row>
    <row r="2656" spans="2:11" s="66" customFormat="1" ht="20.100000000000001" customHeight="1" x14ac:dyDescent="0.25">
      <c r="B2656" s="92" t="s">
        <v>4600</v>
      </c>
      <c r="C2656" s="67" t="s">
        <v>1128</v>
      </c>
      <c r="D2656" s="67" t="s">
        <v>4619</v>
      </c>
      <c r="E2656" s="67" t="s">
        <v>4062</v>
      </c>
      <c r="F2656" s="67" t="s">
        <v>1283</v>
      </c>
      <c r="G2656" s="67">
        <v>2.5</v>
      </c>
      <c r="H2656" s="68" t="s">
        <v>19</v>
      </c>
      <c r="I2656" s="69">
        <v>1.3436999999999999</v>
      </c>
      <c r="J2656" s="70">
        <v>34.130000000000003</v>
      </c>
      <c r="K2656" s="71">
        <v>0.1875</v>
      </c>
    </row>
    <row r="2657" spans="2:11" s="66" customFormat="1" ht="20.100000000000001" customHeight="1" x14ac:dyDescent="0.25">
      <c r="B2657" s="91" t="s">
        <v>4602</v>
      </c>
      <c r="C2657" s="72" t="s">
        <v>1128</v>
      </c>
      <c r="D2657" s="72" t="s">
        <v>4619</v>
      </c>
      <c r="E2657" s="72" t="s">
        <v>4062</v>
      </c>
      <c r="F2657" s="72" t="s">
        <v>1283</v>
      </c>
      <c r="G2657" s="72">
        <v>2.5</v>
      </c>
      <c r="H2657" s="73" t="s">
        <v>19</v>
      </c>
      <c r="I2657" s="74">
        <v>1.3583000000000001</v>
      </c>
      <c r="J2657" s="75">
        <v>34.5</v>
      </c>
      <c r="K2657" s="76">
        <v>0.1875</v>
      </c>
    </row>
    <row r="2658" spans="2:11" s="66" customFormat="1" ht="20.100000000000001" customHeight="1" x14ac:dyDescent="0.25">
      <c r="B2658" s="92" t="s">
        <v>4603</v>
      </c>
      <c r="C2658" s="67" t="s">
        <v>1128</v>
      </c>
      <c r="D2658" s="67" t="s">
        <v>4619</v>
      </c>
      <c r="E2658" s="67" t="s">
        <v>4062</v>
      </c>
      <c r="F2658" s="67" t="s">
        <v>1283</v>
      </c>
      <c r="G2658" s="67">
        <v>2.5</v>
      </c>
      <c r="H2658" s="68" t="s">
        <v>19</v>
      </c>
      <c r="I2658" s="69">
        <v>1.3752</v>
      </c>
      <c r="J2658" s="70">
        <v>34.93</v>
      </c>
      <c r="K2658" s="71">
        <v>0.1875</v>
      </c>
    </row>
    <row r="2659" spans="2:11" s="66" customFormat="1" ht="20.100000000000001" customHeight="1" thickBot="1" x14ac:dyDescent="0.3">
      <c r="B2659" s="93" t="s">
        <v>4605</v>
      </c>
      <c r="C2659" s="82" t="s">
        <v>1128</v>
      </c>
      <c r="D2659" s="82" t="s">
        <v>4619</v>
      </c>
      <c r="E2659" s="82" t="s">
        <v>4062</v>
      </c>
      <c r="F2659" s="82" t="s">
        <v>1283</v>
      </c>
      <c r="G2659" s="82">
        <v>2.5</v>
      </c>
      <c r="H2659" s="83" t="s">
        <v>19</v>
      </c>
      <c r="I2659" s="84">
        <v>1.3779999999999999</v>
      </c>
      <c r="J2659" s="85">
        <v>35</v>
      </c>
      <c r="K2659" s="86">
        <v>0.1875</v>
      </c>
    </row>
  </sheetData>
  <sheetProtection password="CB5F" sheet="1" objects="1" scenarios="1" selectLockedCells="1" autoFilter="0"/>
  <autoFilter ref="B17:K2659" xr:uid="{549FA9A3-FDC0-4BB6-B860-C882B4D18D6E}"/>
  <mergeCells count="4">
    <mergeCell ref="B4:K12"/>
    <mergeCell ref="B2:K3"/>
    <mergeCell ref="B16:K16"/>
    <mergeCell ref="B14:C15"/>
  </mergeCells>
  <hyperlinks>
    <hyperlink ref="B14:C15" location="'Spade Drill X-ref Tool'!J5" display="'Spade Drill X-ref Tool'!J5" xr:uid="{2AD2376E-8F12-404B-8F77-5F6AE5A1B597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Spade Drill X-ref Tool</vt:lpstr>
      <vt:lpstr>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Ford</dc:creator>
  <cp:lastModifiedBy>Mark Ford</cp:lastModifiedBy>
  <dcterms:created xsi:type="dcterms:W3CDTF">2019-09-03T11:44:59Z</dcterms:created>
  <dcterms:modified xsi:type="dcterms:W3CDTF">2019-09-09T21:07:33Z</dcterms:modified>
</cp:coreProperties>
</file>